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C:\Users\Estudios y Difusión\Documents\ESTADOS FINANCIEROS\ESTADOS FINANCIEROS 2023\ESTADOS FINANCIEROS DICIEMBRE\"/>
    </mc:Choice>
  </mc:AlternateContent>
  <xr:revisionPtr revIDLastSave="0" documentId="13_ncr:1_{59F31E5F-A683-49C7-B330-AB2DC33276C2}" xr6:coauthVersionLast="47" xr6:coauthVersionMax="47" xr10:uidLastSave="{00000000-0000-0000-0000-000000000000}"/>
  <bookViews>
    <workbookView xWindow="-120" yWindow="-120" windowWidth="29040" windowHeight="157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1" l="1"/>
  <c r="J21" i="1"/>
  <c r="L294" i="1"/>
  <c r="L172" i="1"/>
  <c r="L410" i="1"/>
  <c r="K338" i="1"/>
  <c r="K329" i="1"/>
  <c r="K334" i="1" s="1"/>
  <c r="I294" i="1"/>
  <c r="L266" i="1"/>
  <c r="N272" i="1" s="1"/>
  <c r="M247" i="1"/>
  <c r="M245" i="1"/>
  <c r="M243" i="1"/>
  <c r="M241" i="1"/>
  <c r="M239" i="1"/>
  <c r="M236" i="1"/>
  <c r="M233" i="1"/>
  <c r="M231" i="1"/>
  <c r="M216" i="1"/>
  <c r="M132" i="1"/>
  <c r="J132" i="1"/>
  <c r="M130" i="1"/>
  <c r="J130" i="1"/>
  <c r="M127" i="1"/>
  <c r="J127" i="1"/>
  <c r="L118" i="1"/>
  <c r="I118" i="1"/>
  <c r="K67" i="1"/>
  <c r="H67" i="1"/>
  <c r="M59" i="1"/>
  <c r="J59" i="1"/>
  <c r="K42" i="1"/>
  <c r="M133" i="1" l="1"/>
  <c r="K370" i="1"/>
  <c r="J133" i="1"/>
  <c r="N271" i="1"/>
  <c r="N273" i="1"/>
</calcChain>
</file>

<file path=xl/sharedStrings.xml><?xml version="1.0" encoding="utf-8"?>
<sst xmlns="http://schemas.openxmlformats.org/spreadsheetml/2006/main" count="631" uniqueCount="504">
  <si>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</si>
  <si>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 xml:space="preserve">a)   </t>
  </si>
  <si>
    <t>Notas de desglose;</t>
  </si>
  <si>
    <t xml:space="preserve">b)     </t>
  </si>
  <si>
    <t>Notas de memoria (cuentas de orden), y</t>
  </si>
  <si>
    <t xml:space="preserve">c)     </t>
  </si>
  <si>
    <t>Notas de gestión administrativa.</t>
  </si>
  <si>
    <t>a) NOTAS DE DESGLOSE</t>
  </si>
  <si>
    <r>
      <rPr>
        <b/>
        <sz val="9"/>
        <rFont val="Arial"/>
        <charset val="134"/>
      </rPr>
      <t xml:space="preserve">I)     </t>
    </r>
  </si>
  <si>
    <t>NOTAS AL ESTADO DE SITUACIÓN FINANCIERA</t>
  </si>
  <si>
    <t>Activo</t>
  </si>
  <si>
    <t>·</t>
  </si>
  <si>
    <t>Efectivo y Equivalentes</t>
  </si>
  <si>
    <t>1.</t>
  </si>
  <si>
    <t>Se informará acerca de los fondos con afectación específica, el tipo y monto de los mismos; de las inversiones financieras se revelará su tipo y monto, su clasificación en corto y largo plazo separando aquéllas que su vencimiento sea menor a 3 meses.</t>
  </si>
  <si>
    <t>A continuación se relacionan las cuentas que integran el rubro de efectivo y equivalentes:</t>
  </si>
  <si>
    <t>Concepto</t>
  </si>
  <si>
    <t>BANCOS/TESORERÍA</t>
  </si>
  <si>
    <t>INVERSIONES TEMPORALES (HASTA 3 MESES)</t>
  </si>
  <si>
    <t>FONDOS CON AFECTACIÓN ESPECÍFICA</t>
  </si>
  <si>
    <t>Suma</t>
  </si>
  <si>
    <t>Bancos/Tesorería</t>
  </si>
  <si>
    <t>Representa el monto de efectivo disponible propiedad del Fideicomiso Público del Fondo de Ayuda, Asistencia y Reparaciones Integrales del Estado de Michoacán de Ocampo, en instituciones bancarias, su importe se integra por:</t>
  </si>
  <si>
    <t>Banco</t>
  </si>
  <si>
    <t>Importe</t>
  </si>
  <si>
    <t>BANBAJIO S.A.  CUENTA  No.17701590</t>
  </si>
  <si>
    <t>BANBAJIO S.A.  CUENTA  No.17686932</t>
  </si>
  <si>
    <t>Inversiones Temporales</t>
  </si>
  <si>
    <t>BANBAJIO S.A.  CUENTA  No. 17686932</t>
  </si>
  <si>
    <t>Fondos con Afectación Específica</t>
  </si>
  <si>
    <t xml:space="preserve">Representan el monto de los fondos con afectación específica que deben financiar determinados gastos o actividades. </t>
  </si>
  <si>
    <t>Derechos a recibir Efectivo y Equivalentes y Bienes o Servicios a Recibir</t>
  </si>
  <si>
    <t>2.</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</si>
  <si>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</si>
  <si>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CUENTAS POR COBRAR A CORTO PLAZO</t>
  </si>
  <si>
    <t>DEUDORES DIVERSOS POR COBRAR A CORTO PLAZO</t>
  </si>
  <si>
    <t>OTROS DERECHOS A RECIBIR EFECTIVO O EQUIVALENTES A CORTO PLAZO</t>
  </si>
  <si>
    <t>Las Cuentas por Cobrar a Corto Plazo se integran por:</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</si>
  <si>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</si>
  <si>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</si>
  <si>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</si>
  <si>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</si>
  <si>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3.</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</si>
  <si>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</si>
  <si>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Bienes Disponibles para su Transformación o Consumo (inventarios)</t>
  </si>
  <si>
    <t>4.</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</si>
  <si>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</si>
  <si>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</si>
  <si>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5.</t>
  </si>
  <si>
    <t>De la cuenta Almacén se informará acerca del método de valuación, así como la conveniencia de su aplicación. Adicionalmente, se revelará el impacto en la información financiera por cambios en el método.</t>
  </si>
  <si>
    <t>Inversiones Financieras</t>
  </si>
  <si>
    <t>6.</t>
  </si>
  <si>
    <t>De la cuenta Inversiones financieras, que considera los fideicomisos, se informará de éstos los recursos asignados por tipo y monto, y características significativas que tengan o puedan tener alguna incidencia en las mismas.</t>
  </si>
  <si>
    <t>7.</t>
  </si>
  <si>
    <t>Se informará de las inversiones financieras, los saldos de las participaciones y aportaciones de capital.</t>
  </si>
  <si>
    <t>Bienes Muebles, Inmuebles e Intangibles</t>
  </si>
  <si>
    <t>8.</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</si>
  <si>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</si>
  <si>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9.</t>
  </si>
  <si>
    <t>Se informará de manera agrupada por cuenta, los rubros de activos intangibles y diferidos, su monto y naturaleza, amortización del ejercicio, amortización acumulada, tasa y método aplicados.</t>
  </si>
  <si>
    <t>Bienes Inmuebles, Infraestructura y Construcciones en Proceso</t>
  </si>
  <si>
    <t>Se integra de la siguiente manera:</t>
  </si>
  <si>
    <t>TERRENOS</t>
  </si>
  <si>
    <t>OTROS BIENES INMUEBLES</t>
  </si>
  <si>
    <t>Subtotal BIENES MUEBLES</t>
  </si>
  <si>
    <t>Bienes Muebles, Intangibles y Depreciaciones</t>
  </si>
  <si>
    <t>Se integras de la siguiente manera:</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</si>
  <si>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</si>
  <si>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</si>
  <si>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</si>
  <si>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</si>
  <si>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</si>
  <si>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</si>
  <si>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</si>
  <si>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</si>
  <si>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</si>
  <si>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Activo Diferido</t>
  </si>
  <si>
    <t>Estimaciones y Deterioros</t>
  </si>
  <si>
    <t>10.</t>
  </si>
  <si>
    <t>Se informarán los criterios utilizados para la determinación de las estimaciones; por ejemplo: estimación de cuentas incobrables, estimación de inventarios, deterioro de activos biológicos y cualquier otra que aplique.</t>
  </si>
  <si>
    <t>Otros Activos</t>
  </si>
  <si>
    <t>11.</t>
  </si>
  <si>
    <t>De las cuentas de otros activos se informará por tipo circulante o no circulante, los montos totales asociados y sus características cualitativas significativas que les impacten financieramente.</t>
  </si>
  <si>
    <t>Pasivo</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</si>
  <si>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</si>
  <si>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</si>
  <si>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</si>
  <si>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PASIVO CIRCULANTE</t>
  </si>
  <si>
    <t>PASIVO NO CIRCULANTE</t>
  </si>
  <si>
    <t>Suma de Pasivo</t>
  </si>
  <si>
    <t>Pasivo Circulante</t>
  </si>
  <si>
    <t>Destacan entre las principales partidas del Pasivo Circulante las siguientes:</t>
  </si>
  <si>
    <t>SERVICIOS PERSONALES POR PAGAR A CORTO PLAZO</t>
  </si>
  <si>
    <t>RETENCIONES Y CONTRIBUCIONES POR PAGAR A CORTO PLAZO</t>
  </si>
  <si>
    <t>INGRESOS POR CLASIFICAR</t>
  </si>
  <si>
    <t>PROVEEDORES POR PAGAR A CORTO PLAZO</t>
  </si>
  <si>
    <t>OTRAS CUENTAS POR PAGAR A CORTO PLAZO</t>
  </si>
  <si>
    <t>Suma PASIVO CIRCULANTE</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</si>
  <si>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</si>
  <si>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</si>
  <si>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</si>
  <si>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</si>
  <si>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</si>
  <si>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r>
      <rPr>
        <sz val="9"/>
        <color theme="1"/>
        <rFont val="Arial"/>
        <charset val="134"/>
      </rPr>
      <t xml:space="preserve">Representa los recursos depositados de </t>
    </r>
    <r>
      <rPr>
        <b/>
        <i/>
        <sz val="9"/>
        <color theme="1"/>
        <rFont val="Arial"/>
        <charset val="134"/>
      </rPr>
      <t>ENTE/INSTITUTO</t>
    </r>
    <r>
      <rPr>
        <sz val="9"/>
        <color theme="1"/>
        <rFont val="Arial"/>
        <charset val="134"/>
      </rPr>
      <t>, pendientes de clasificar según los conceptos del Clasificador por Rubros de Ingresos.</t>
    </r>
  </si>
  <si>
    <t>Proveedores por Pagar a Corto Plazo</t>
  </si>
  <si>
    <r>
      <rPr>
        <sz val="9"/>
        <color theme="1"/>
        <rFont val="Arial"/>
        <charset val="134"/>
      </rPr>
      <t xml:space="preserve">Representa los adeudos con proveedores derivados de operaciones de </t>
    </r>
    <r>
      <rPr>
        <b/>
        <i/>
        <sz val="9"/>
        <color theme="1"/>
        <rFont val="Arial"/>
        <charset val="134"/>
      </rPr>
      <t>ENTE/INSTITUTO</t>
    </r>
    <r>
      <rPr>
        <sz val="9"/>
        <color theme="1"/>
        <rFont val="Arial"/>
        <charset val="134"/>
      </rPr>
      <t>, con vencimiento menor o igual a doce meses.</t>
    </r>
  </si>
  <si>
    <t>Pasivo No Circulante</t>
  </si>
  <si>
    <t>Destacan entre las principales partidas del Pasivo No Circulante las siguientes:</t>
  </si>
  <si>
    <t>PROVISIÓN PARA CONTINGENCIAS A LARGO PLAZO</t>
  </si>
  <si>
    <t>Suma de Pasivos a Largo Plazo</t>
  </si>
  <si>
    <r>
      <rPr>
        <b/>
        <sz val="9"/>
        <rFont val="Arial"/>
        <charset val="134"/>
      </rPr>
      <t xml:space="preserve">II)    </t>
    </r>
  </si>
  <si>
    <t>NOTAS AL ESTADO DE ACTIVIDADES</t>
  </si>
  <si>
    <t>Ingresos de Gestión</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</si>
  <si>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</si>
  <si>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</si>
  <si>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</si>
  <si>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</si>
  <si>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</si>
  <si>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</si>
  <si>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</si>
  <si>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</si>
  <si>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PARTICIPACIONES</t>
  </si>
  <si>
    <t>Subtotal Participaciones</t>
  </si>
  <si>
    <t>APORTACIONES</t>
  </si>
  <si>
    <t>Subtotal Aportaciones</t>
  </si>
  <si>
    <t>Subtotal Convenios</t>
  </si>
  <si>
    <t>INCENTIVOS DERIVADOS DE LA COLABORACIÓN FISCAL</t>
  </si>
  <si>
    <t>Subtotal Incentivos Derivados de la Colaboración Fiscal</t>
  </si>
  <si>
    <t>FONDOS DISTINTOS DE APORTACIONES</t>
  </si>
  <si>
    <t>Subtotal Fondos Distintos de Aportaciones</t>
  </si>
  <si>
    <t>TRANSFERENCIAS Y ASIGNACIONES</t>
  </si>
  <si>
    <t>Subtotal Transferencias y Asignaciones</t>
  </si>
  <si>
    <t>SUBSIDIOS Y SUBVENCIONES</t>
  </si>
  <si>
    <t>Otros Ingresos y Beneficios</t>
  </si>
  <si>
    <t>PENSIONES Y JUBILACIONES</t>
  </si>
  <si>
    <t>Subtotal Pensiones y Jubilaciones</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</si>
  <si>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</si>
  <si>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</si>
  <si>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</si>
  <si>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Gastos y Otras Pérdidas: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</si>
  <si>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</si>
  <si>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</si>
  <si>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</si>
  <si>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</si>
  <si>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</si>
  <si>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</si>
  <si>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</si>
  <si>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A su vez se presentan aquellos rubros que en forma individual representan el 8.0% o más del total de los gastos:</t>
  </si>
  <si>
    <t>%</t>
  </si>
  <si>
    <t>REMUNERACIONES AL PERSONAL DE CARÁCTER PERMANENTE</t>
  </si>
  <si>
    <t>SERVICIOS PROFESIONALES, CIENTÍFICOS Y TÉCNICOS Y OTROS SERVICIOS</t>
  </si>
  <si>
    <t>SEGURIDAD SOCIAL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</si>
  <si>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</si>
  <si>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</si>
  <si>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</si>
  <si>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</si>
  <si>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</si>
  <si>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</si>
  <si>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t xml:space="preserve">IV)   </t>
  </si>
  <si>
    <t>NOTAS AL ESTADO DE FLUJOS DE EFECTIVO</t>
  </si>
  <si>
    <t>Efectivo y equivalentes</t>
  </si>
  <si>
    <t>El análisis de los saldos inicial y final que figuran en la última parte del Estado de Flujo de Efectivo en la cuenta de efectivo y equivalentes es como sigue:</t>
  </si>
  <si>
    <t>BANCOS/DEPENDENCIAS Y OTROS</t>
  </si>
  <si>
    <t>DEPÓSITOS DE FONDOS DE TERCEROS EN GARANTÍA Y/O ADMINISTRACIÓN</t>
  </si>
  <si>
    <t>Total de EFECTIVO Y EQUIVALENTES</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</si>
  <si>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</si>
  <si>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 xml:space="preserve">Conciliación de los Flujos de Efectivo Netos de las Actividades de Operación y la cuenta de Ahorro/Desahorro antes de Rubros Extraordinarios. </t>
  </si>
  <si>
    <r>
      <rPr>
        <b/>
        <sz val="9"/>
        <rFont val="Arial"/>
        <charset val="134"/>
      </rPr>
      <t>Ahorro/Desahorro   antes   de   rubros Extraordinarios</t>
    </r>
  </si>
  <si>
    <r>
      <rPr>
        <i/>
        <sz val="9"/>
        <rFont val="Arial"/>
        <charset val="134"/>
      </rPr>
      <t>Movimientos de partidas (o rubros) que no afectan al efectivo.</t>
    </r>
  </si>
  <si>
    <t>Depreciación</t>
  </si>
  <si>
    <t>Amortización</t>
  </si>
  <si>
    <t>Incrementos en las provisiones</t>
  </si>
  <si>
    <r>
      <rPr>
        <sz val="9"/>
        <rFont val="Arial"/>
        <charset val="134"/>
      </rPr>
      <t>Incremento en inversiones producido por revaluación</t>
    </r>
  </si>
  <si>
    <r>
      <rPr>
        <sz val="9"/>
        <rFont val="Arial"/>
        <charset val="134"/>
      </rPr>
      <t>Ganancia/pérdida en venta de propiedad, planta y equipo</t>
    </r>
  </si>
  <si>
    <t>Incremento en cuentas por cobrar</t>
  </si>
  <si>
    <t>Partidas extraordinarias</t>
  </si>
  <si>
    <t>Las cuentas que aparecen en el cuadro anterior no son exhaustivas y tienen como finalidad ejemplificar el formato que se sugiere para elaborar la nota.</t>
  </si>
  <si>
    <t xml:space="preserve">V) </t>
  </si>
  <si>
    <t>CONCILIACIÓN ENTRE LOS INGRESOS PRESUPUESTARIOS Y CONTABLES, ASÍ COMO ENTRE LOS EGRESOS PRESUPUESTARIOS Y LOS GASTOS CONTABLES</t>
  </si>
  <si>
    <t>1.-TOTAL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</si>
  <si>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</si>
  <si>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</si>
  <si>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</si>
  <si>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</si>
  <si>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</si>
  <si>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</si>
  <si>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</si>
  <si>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</si>
  <si>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</si>
  <si>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</si>
  <si>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</si>
  <si>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</si>
  <si>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1.-TOTAL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</si>
  <si>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</si>
  <si>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</si>
  <si>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</si>
  <si>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</si>
  <si>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</si>
  <si>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</si>
  <si>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</si>
  <si>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</si>
  <si>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</si>
  <si>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</si>
  <si>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</si>
  <si>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</si>
  <si>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</si>
  <si>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</si>
  <si>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</si>
  <si>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</si>
  <si>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</si>
  <si>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</si>
  <si>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</si>
  <si>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</si>
  <si>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</si>
  <si>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</si>
  <si>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</si>
  <si>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</si>
  <si>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</si>
  <si>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</si>
  <si>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AUMENTO POR INSUFICIENCIA DE ESTIMACIONES POR PÉRDIDA O DETERIORO U OBSOLESCENCIA</t>
  </si>
  <si>
    <t>3.5 AUMENTO POR INSUFICIENCIA DE PROVISIONES</t>
  </si>
  <si>
    <t>3.6 OTROS GASTOS</t>
  </si>
  <si>
    <t>3.7 OTROS GASTOS CONTABLES NO PRESUPUESTARIOS</t>
  </si>
  <si>
    <t>4. TOTAL DE GASTOS CONTABLES</t>
  </si>
  <si>
    <t>La conciliación se presentará atendiendo a lo dispuesto por el Acuerdo por el que se emite el formato de conciliación entre los ingresos presupuestarios y contables, así como entre los egresos presupuestarios y los gastos contables.</t>
  </si>
  <si>
    <t>b) 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</si>
  <si>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</si>
  <si>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Las cuentas que se manejan para efectos de estas Notas son las siguientes:</t>
  </si>
  <si>
    <t>Cuentas de Orden Contables y Presupuestarias:</t>
  </si>
  <si>
    <t>Contables:</t>
  </si>
  <si>
    <t>Valores</t>
  </si>
  <si>
    <t xml:space="preserve">Emisión de obligaciones </t>
  </si>
  <si>
    <t xml:space="preserve">Avales y garantías </t>
  </si>
  <si>
    <t>Juicios</t>
  </si>
  <si>
    <t xml:space="preserve">Contratos para Inversión Mediante Proyectos para Prestación de Servicios (PPS) y Similares </t>
  </si>
  <si>
    <t>Bienes concesionados o en comodato</t>
  </si>
  <si>
    <t>VALORES</t>
  </si>
  <si>
    <t>EMISIÓN DE OBLIGACIONES</t>
  </si>
  <si>
    <t>AVALES Y GARANTÍAS</t>
  </si>
  <si>
    <t>JUICIOS</t>
  </si>
  <si>
    <t>INVERSIÓN MEDIANTE PROYECTOS PARA PRESTACIÓN DE SERVICIOS (PPS) Y SIMILARES</t>
  </si>
  <si>
    <t>BIENES EN CONCESIONADOS O EN COMODATO</t>
  </si>
  <si>
    <t>Suma CUENTAS DE ORDEN CONTABLES</t>
  </si>
  <si>
    <r>
      <rPr>
        <i/>
        <sz val="9"/>
        <rFont val="Arial"/>
        <charset val="134"/>
      </rPr>
      <t xml:space="preserve">Presupuestarias: </t>
    </r>
  </si>
  <si>
    <t xml:space="preserve">Cuentas de ingresos </t>
  </si>
  <si>
    <t>Ley de Ingresos:</t>
  </si>
  <si>
    <t>Ley de Ingresos Estimada</t>
  </si>
  <si>
    <t>Modificaciones a la Ley de Ingresos Estimada</t>
  </si>
  <si>
    <t>Ley de Ingresos Devengada</t>
  </si>
  <si>
    <t>Ley de Ingresos Recaudada</t>
  </si>
  <si>
    <t>Cuentas de egresos</t>
  </si>
  <si>
    <t>Presupuesto de Egresos:</t>
  </si>
  <si>
    <t>Presupuesto de Egresos Aprobado</t>
  </si>
  <si>
    <t>Presupuesto de Egresos por Ejercer</t>
  </si>
  <si>
    <t>Modificaciones al Presupuesto de Egresos</t>
  </si>
  <si>
    <t>Presupuesto de Egresos Comprometido</t>
  </si>
  <si>
    <t>Presupuesto de Egresos Devengado</t>
  </si>
  <si>
    <t>Presupuesto de Egresos Ejercido</t>
  </si>
  <si>
    <t>Presupuesto de Egresos Pagado</t>
  </si>
  <si>
    <t xml:space="preserve">Se informará, de manera agrupada, en las Notas a los Estados Financieros las cuentas de orden contables y cuentas de orden presupuestario, considerando al </t>
  </si>
  <si>
    <t>menos lo siguiente:</t>
  </si>
  <si>
    <t>Los valores en custodia de instrumentos prestados a formadores de mercado e instrumentos de crédito recibidos en garantía de los formadores de mercado u otros.</t>
  </si>
  <si>
    <t>Por tipo de emisión de instrumento: monto, tasa y vencimiento.</t>
  </si>
  <si>
    <t>Los contratos firmados de construcciones por tipo de contrato.</t>
  </si>
  <si>
    <t>El avance que se registra en las cuentas de orden presupuestarias, previo al cierre presupuestario de cada periodo que se reporte</t>
  </si>
  <si>
    <t>c) NOTAS DE GESTIÓN ADMINISTRATIVA</t>
  </si>
  <si>
    <t xml:space="preserve"> Introducción</t>
  </si>
  <si>
    <t>Los  Estados  Financieros  de  los  entes  públicos,  proveen  de  información  financiera  a  los  principales usuarios de la misma, al Congreso y a los ciudadanos.</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</si>
  <si>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</si>
  <si>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</si>
  <si>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 xml:space="preserve">2.     </t>
  </si>
  <si>
    <t>Panorama Económico y Financiero</t>
  </si>
  <si>
    <t>Se informará sobre las principales condiciones económico- financieras bajo las cuales el ente público estuvo operando; y las cuales influyeron en la toma de decisiones de la administración; tanto a nivel local como federal.</t>
  </si>
  <si>
    <t>La falta de recursos en el Fondo,  ocasionó que no se realizaran las reparaciones integrales.</t>
  </si>
  <si>
    <t xml:space="preserve">3.     </t>
  </si>
  <si>
    <t>Autorización e Historia</t>
  </si>
  <si>
    <t>Se informará sobre:</t>
  </si>
  <si>
    <t>Fecha de creación del ente.</t>
  </si>
  <si>
    <t>El Fideicomiso Público del Fondo de Ayuda, Asistencia y Reparación Integral del Estado de Michoacán de Ocampo, se constituyó por Ley, a través de un Contrato el 28 de diciembre de 2016, tiene el número administrativo 18519, se dió de alta en el Sistema de Administración Tributaria, su R.F.C. FPF161228S90.</t>
  </si>
  <si>
    <t xml:space="preserve">b)   </t>
  </si>
  <si>
    <t>Principales cambios en su estructura.</t>
  </si>
  <si>
    <t>Ninguno. Toda vez que es un Fideicomiso sin estructura orgánica y contratos  análogos, incluyendo mandatos.</t>
  </si>
  <si>
    <t xml:space="preserve">4.     </t>
  </si>
  <si>
    <t>Organización y Objeto Social</t>
  </si>
  <si>
    <t>Objeto social.</t>
  </si>
  <si>
    <t>"Brindar los recursos necesarios para la ayuda, asistencia y reparación integral de las víctimas".</t>
  </si>
  <si>
    <t>Principal actividad.</t>
  </si>
  <si>
    <t>La adecuada administración, control, ejecución y operación de los recursos del patrimonio del Fondo de Ayuda, Asistencia y Reparación Integral del Estado de Michoacán de Ocampo.</t>
  </si>
  <si>
    <t xml:space="preserve">c)    </t>
  </si>
  <si>
    <t>Ejercicio fiscal.</t>
  </si>
  <si>
    <t xml:space="preserve">d)   </t>
  </si>
  <si>
    <t>Régimen jurídico.</t>
  </si>
  <si>
    <t>Régimen General de Ley Personas Morales.</t>
  </si>
  <si>
    <t xml:space="preserve">e)   </t>
  </si>
  <si>
    <t>Consideraciones fiscales del ente: revelar el tipo de contribuciones que esté obligado a pagar o retener.</t>
  </si>
  <si>
    <t>Sin obligaciones fiscales.</t>
  </si>
  <si>
    <t xml:space="preserve">f)    </t>
  </si>
  <si>
    <t>Estructura organizacional básica.</t>
  </si>
  <si>
    <t>Sin estructura.</t>
  </si>
  <si>
    <t xml:space="preserve">g)   </t>
  </si>
  <si>
    <t>Fideicomisos, mandatos y análogos de los cuales es fideicomitente o fideicomisario.</t>
  </si>
  <si>
    <t>Es un Fideicomiso sin estructura orgánica y contratos  análogos, incluyendo mandatos. La titular de la CEEAV es parte del fideicomitente.</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</si>
  <si>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</si>
  <si>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</si>
  <si>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</si>
  <si>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</si>
  <si>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Postulados básicos.</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</si>
  <si>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</si>
  <si>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</si>
  <si>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Para las entidades que por primera vez estén implementando la base devengado de acuerdo a la Ley de Contabilidad, deberán:</t>
  </si>
  <si>
    <t>-     Revelar las nuevas políticas de reconocimiento;</t>
  </si>
  <si>
    <t>-     Su plan de implementación;</t>
  </si>
  <si>
    <r>
      <rPr>
        <i/>
        <sz val="8"/>
        <rFont val="Arial"/>
        <charset val="134"/>
      </rPr>
      <t>-     Revelar los cambios en las políticas, la clasificación y medición de las mismas, así como su impacto en la información financiera, y</t>
    </r>
  </si>
  <si>
    <t>-     Presentar los últimos estados financieros con la normatividad anteriormente utilizada con las nuevas políticas para fines de comparación en la transición  a la base devengado.</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</si>
  <si>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</si>
  <si>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</si>
  <si>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</si>
  <si>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</si>
  <si>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</si>
  <si>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</si>
  <si>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</si>
  <si>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</si>
  <si>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</si>
  <si>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</si>
  <si>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</si>
  <si>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</si>
  <si>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</si>
  <si>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</si>
  <si>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</si>
  <si>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</si>
  <si>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</si>
  <si>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</si>
  <si>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</si>
  <si>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</si>
  <si>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</si>
  <si>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</si>
  <si>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</si>
  <si>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Lo anterior, por cada tipo de moneda extranjera que se encuentre en los rubros de activo y pasivo.</t>
  </si>
  <si>
    <r>
      <rPr>
        <i/>
        <sz val="8"/>
        <rFont val="Arial"/>
        <charset val="134"/>
      </rPr>
      <t>Adicionalmente, se informará sobre los métodos de protección de riesgo por variaciones en el tipo de cambio.</t>
    </r>
  </si>
  <si>
    <t xml:space="preserve">8. </t>
  </si>
  <si>
    <t>Reporte Analítico del Activo</t>
  </si>
  <si>
    <t>Debe mostrar la siguiente información:</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</si>
  <si>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</si>
  <si>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</si>
  <si>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</si>
  <si>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</si>
  <si>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</si>
  <si>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</si>
  <si>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</si>
  <si>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</si>
  <si>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</si>
  <si>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r>
      <rPr>
        <i/>
        <sz val="8"/>
        <rFont val="Arial"/>
        <charset val="134"/>
      </rPr>
      <t>Adicionalmente, se deben incluir las explicaciones de las principales variaciones en el activo, en cuadros comparativos como sigue:</t>
    </r>
  </si>
  <si>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</si>
  <si>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</si>
  <si>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</si>
  <si>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</si>
  <si>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</si>
  <si>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</si>
  <si>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</si>
  <si>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Se deberá informar:</t>
  </si>
  <si>
    <t>Por ramo administrativo que los reporta.</t>
  </si>
  <si>
    <t>Enlistar los de mayor monto de disponibilidad, relacionando aquéllos que conforman el 80% de las disponibilidades.</t>
  </si>
  <si>
    <t xml:space="preserve">10.   </t>
  </si>
  <si>
    <t>Reporte de la Recaudación</t>
  </si>
  <si>
    <t>Análisis del comportamiento de la recaudación correspondiente al ente público o cualquier tipo de ingreso, de forma separada los ingresos locales de los federales.</t>
  </si>
  <si>
    <t>Proyección de la recaudación e ingresos en el mediano plazo.</t>
  </si>
  <si>
    <t xml:space="preserve">11.   </t>
  </si>
  <si>
    <t>Información sobre la Deuda y el Reporte Analítico de la Deuda</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</si>
  <si>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</si>
  <si>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</si>
  <si>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 xml:space="preserve">12. </t>
  </si>
  <si>
    <t>Calificaciones otorgadas</t>
  </si>
  <si>
    <r>
      <rPr>
        <i/>
        <sz val="8"/>
        <rFont val="Arial"/>
        <charset val="134"/>
      </rPr>
      <t>Informar,  tanto  del  ente  público  como  cualquier  transacción  realizada,  que  haya  sido  sujeta  a  una calificación crediticia.</t>
    </r>
  </si>
  <si>
    <t xml:space="preserve">13.   </t>
  </si>
  <si>
    <t>Proceso de Mejora</t>
  </si>
  <si>
    <t>Se informará de:</t>
  </si>
  <si>
    <t>Principales Políticas de control interno.</t>
  </si>
  <si>
    <t>Medidas de desempeño financiero, metas y alcance.</t>
  </si>
  <si>
    <t xml:space="preserve">14.   </t>
  </si>
  <si>
    <t>Información por Segmentos</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</si>
  <si>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</si>
  <si>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r>
      <rPr>
        <i/>
        <sz val="8"/>
        <rFont val="Arial"/>
        <charset val="134"/>
      </rPr>
      <t>Consecuentemente, esta información contribuye al análisis más preciso de la situación financiera, grados y fuentes de riesgo y crecimiento potencial de negocio.</t>
    </r>
  </si>
  <si>
    <t xml:space="preserve">15.   </t>
  </si>
  <si>
    <t>Eventos Posteriores al Cierre</t>
  </si>
  <si>
    <t>El ente público informará el efecto en sus estados financieros de aquellos hechos ocurridos en el período posterior al que informa, que proporcionan mayor evidencia sobre eventos que le afectan económicamente y que no se conocían a la fecha de cierre.</t>
  </si>
  <si>
    <t xml:space="preserve">16.   </t>
  </si>
  <si>
    <t>Partes Relacionadas</t>
  </si>
  <si>
    <t>Se  debe  establecer  por  escrito  que  no  existen  partes  relacionadas  que  pudieran  ejercer  influencia significativa sobre la toma de decisiones financieras y operativas.</t>
  </si>
  <si>
    <t xml:space="preserve">17.   </t>
  </si>
  <si>
    <t>Responsabilidad Sobre la Presentación Razonable de la Información Contable</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</si>
  <si>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</si>
  <si>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“Bajo protesta de decir verdad declaramos que los Estados Financieros y sus notas, son razonablemente correctos y son responsabilidad del emisor”.</t>
  </si>
  <si>
    <t>FORMULARIO</t>
  </si>
  <si>
    <t>NOTAS A LOS ESTADOS FINANCIEROS SAACG.NET</t>
  </si>
  <si>
    <t>INDETEC 2018</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</si>
  <si>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</si>
  <si>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</si>
  <si>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Funciones de Catálogo</t>
  </si>
  <si>
    <t>Función</t>
  </si>
  <si>
    <t>Nombre</t>
  </si>
  <si>
    <t>Descripción</t>
  </si>
  <si>
    <t>Nomenclatura</t>
  </si>
  <si>
    <t>Ejemplo</t>
  </si>
  <si>
    <t>EJERCICIO</t>
  </si>
  <si>
    <t>Ejercicio contable</t>
  </si>
  <si>
    <t>Obtiene el ejercicio contable.</t>
  </si>
  <si>
    <t>#EJERCICIO()</t>
  </si>
  <si>
    <t>Obtiene el ejercicio anterior (-1)</t>
  </si>
  <si>
    <t>#EJERCICIO(-1)</t>
  </si>
  <si>
    <t>NOMBRE</t>
  </si>
  <si>
    <t>Nombre de la cuenta contable</t>
  </si>
  <si>
    <t xml:space="preserve">Obtiene el nombre  de la cuenta específicada. </t>
  </si>
  <si>
    <t>#NOMBRE(Cuenta)</t>
  </si>
  <si>
    <t>#NOMBRE(1112)</t>
  </si>
  <si>
    <t>FECHA</t>
  </si>
  <si>
    <t>Fecha de corte</t>
  </si>
  <si>
    <t>Muestra en formato de título la fecha de corte indicada</t>
  </si>
  <si>
    <t>#FECHA()</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</si>
  <si>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</si>
  <si>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</si>
  <si>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</si>
  <si>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</si>
  <si>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</si>
  <si>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</si>
  <si>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</si>
  <si>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</si>
  <si>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</si>
  <si>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</si>
  <si>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</si>
  <si>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</si>
  <si>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</si>
  <si>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</si>
  <si>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</si>
  <si>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</si>
  <si>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</si>
  <si>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</si>
  <si>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</si>
  <si>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</si>
  <si>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</si>
  <si>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</si>
  <si>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</si>
  <si>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</si>
  <si>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</si>
  <si>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</si>
  <si>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</si>
  <si>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</si>
  <si>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</si>
  <si>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 xml:space="preserve">#SIE(Cuenta, 1)    </t>
  </si>
  <si>
    <t xml:space="preserve">#SIE(1114-01-02, 1)  * Ejercicio actual </t>
  </si>
  <si>
    <t xml:space="preserve">#SIE(Cuenta, 0) </t>
  </si>
  <si>
    <t>#SIE(1114-01-02, 0)  * Póliza de Saldos Iniciales</t>
  </si>
  <si>
    <t xml:space="preserve">#SIE(Cuenta, -1) </t>
  </si>
  <si>
    <t>#SIE(1114-01-02, -1) * Ejercicio anterior</t>
  </si>
  <si>
    <t>SIP</t>
  </si>
  <si>
    <t xml:space="preserve">Saldo inicial del periodo </t>
  </si>
  <si>
    <t>Obtiene el saldo inicial del periodo de una cuenta determinada. (Parametros externos: Fecha Final)</t>
  </si>
  <si>
    <t>#SIP(Cuenta, 1)</t>
  </si>
  <si>
    <t>#SIP(1112-01-01, 1) * Ejercicio actual</t>
  </si>
  <si>
    <t>#SIP(Cuenta, 0)</t>
  </si>
  <si>
    <t>#SIP(1112-01-01, 0) * Póliza de Saldos Iniciales</t>
  </si>
  <si>
    <t>#SIP(Cuenta, -1)</t>
  </si>
  <si>
    <t>#SIP(1112-01-01, -1) * Ejercicio anterior</t>
  </si>
  <si>
    <t>SFP</t>
  </si>
  <si>
    <t xml:space="preserve">Saldo final del periodo </t>
  </si>
  <si>
    <t>Obtiene el saldo final del periodo de una cuenta determinada. (Parametros externos: Fecha Final)</t>
  </si>
  <si>
    <t>#SFP(Cuenta, 1)</t>
  </si>
  <si>
    <t>#SFP(1123-01-10, 1)  * Ejercicio actual</t>
  </si>
  <si>
    <t>#SFP(Cuenta, 0)</t>
  </si>
  <si>
    <t>#SFP(1123-01-10, 0)  * Póliza de Saldos Iniciales</t>
  </si>
  <si>
    <t>#SFP(Cuenta, -1)</t>
  </si>
  <si>
    <t>#SFP(1123-01-10, -1) * Ejercicio anterior</t>
  </si>
  <si>
    <t>Funciones de Movimientos</t>
  </si>
  <si>
    <t>MC</t>
  </si>
  <si>
    <t>Movimientos de cargo</t>
  </si>
  <si>
    <t>Obtiene el importe total de movimientos de cargo de una cuenta, en un rango de fechas determinado. (Parametros externos: Fecha de Inicio, Fecha Final)</t>
  </si>
  <si>
    <t>#MC(Cuenta, FechaInicio, FechaFin)</t>
  </si>
  <si>
    <t>#MC(1112-001,01-01-2017,31-01-2017)</t>
  </si>
  <si>
    <t>MA</t>
  </si>
  <si>
    <t>Movimientos de abono</t>
  </si>
  <si>
    <t>Obtiene el importe total de movimientos de abono de una cuenta, en un rango de fechas determinado. (Parametros externos: Fecha de Inicio, Fecha Final)</t>
  </si>
  <si>
    <t>#MA(Cuenta, FechaInicio, FechaFin)</t>
  </si>
  <si>
    <t>#MA(1112-001,01-01-2017,31-01-2017)</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</si>
  <si>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</si>
  <si>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</si>
  <si>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</si>
  <si>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#MN(Cuenta, FechaInicio, FechaFin)</t>
  </si>
  <si>
    <t>#MN(1112-001,01-01-2017,27-01-2017)</t>
  </si>
  <si>
    <t>COMISIONADO EJECUTIVO ESTATAL DE ATENCIÓN A VÍCTIMAS</t>
  </si>
  <si>
    <t>M.G.P.P. BRENDA ALIPIO MENDOZA</t>
  </si>
  <si>
    <t>Ley de Ingresos por Ejecutar</t>
  </si>
  <si>
    <t>DIRECTORA DE FONDO DE AYUDA</t>
  </si>
  <si>
    <t>Representa el monto de efectivo invertido por el Fideicomiso Público del Fondo de Ayuda, Asistencia y Reparaciones Integrales del Estado de Michoacán de Ocampo, la cual se efectúa a plazos que van de inversión a la vista desde 7 días  hasta 90 días,  como lo señala el contrato del FAARIMICH su importe se integra por:</t>
  </si>
  <si>
    <t>Este género se compone de dos grupos, el Pasivo Circulante y el Pasivo No Circulante, en éstos inciden pasivos derivados de operaciones por servicios personales, cuentas por pagar por operaciones presupuestarias devengadas y contabilizadas  del ejercicio correspondiente; pasivos por obligaciones laborales, a continuación se presenta la integración del pasivo:</t>
  </si>
  <si>
    <t>TRANSFERENCIAS INTERNAS Y ASIGNACIONES AL SECTOR PÚBLICO</t>
  </si>
  <si>
    <t>|</t>
  </si>
  <si>
    <t>BANBAJÍO, S.A. CUENTA No. 37088002</t>
  </si>
  <si>
    <t xml:space="preserve">        LIC. JOSUÉ ALFONSO MEJÍA PINEDA</t>
  </si>
  <si>
    <r>
      <t xml:space="preserve">NOTA ACLARATORIA: </t>
    </r>
    <r>
      <rPr>
        <sz val="9"/>
        <color rgb="FF000000"/>
        <rFont val="Arial"/>
        <family val="2"/>
      </rPr>
      <t>Documento de Ejecución Presupuestaria y Pago número 0880000000433, de fecha 09 de diciembre 2022, recurso proveniente del Programa para Mejorar la Calidad de Vida de las Víctimas Indirectas de Feminicidio, recurso que se transfirió directamente al Fideicomiso Público del Fondo de Ayuda, Asistencia y Reparación Integral del Estado de Michoacán de Ocampo.</t>
    </r>
    <r>
      <rPr>
        <b/>
        <sz val="9"/>
        <color rgb="FF000000"/>
        <rFont val="Arial"/>
        <family val="2"/>
      </rPr>
      <t xml:space="preserve"> </t>
    </r>
    <r>
      <rPr>
        <sz val="9"/>
        <color rgb="FF000000"/>
        <rFont val="Arial"/>
        <family val="2"/>
      </rPr>
      <t>El rubro de inversiones  $6'402,707.32.00  se encuentra etiquetado como sigue: a la modalidad I " Feminicidios" un importe de $1'231,411.00 y $1'330,000.00 depositados por la SFA para la modalidad  II " Nucleos Cuidadores" (Huérfanos); $3'439,155.39 corresponden a Reparaciones Integrales para víctimas de la Localidad de Arantepacua; $228,587.50 se entregarán a la víctima Luis Raul Chagolla Salcedo y  $173,553.96 son las reservas del fondo para ayudas inmediatas.</t>
    </r>
  </si>
  <si>
    <t>BANBAJÍO, S.A. CUENTA No. 42344762</t>
  </si>
  <si>
    <t xml:space="preserve">NOTA ACLARATORIA: </t>
  </si>
  <si>
    <t>AL 31 DE DICIEMBRE DE 2023</t>
  </si>
  <si>
    <r>
      <rPr>
        <b/>
        <sz val="9"/>
        <rFont val="Arial"/>
        <family val="2"/>
      </rPr>
      <t>NOTA ACLARATORIA AL RUBRO DE CUENTAS POR COBRAR A CORTO PLAZO</t>
    </r>
    <r>
      <rPr>
        <sz val="9"/>
        <rFont val="Arial"/>
        <family val="2"/>
      </rPr>
      <t>: EL MONTO SEÑALADO CORRESPONDE A UNA AMPLIACIÓN PRESUPUESTAL LÍQUIDA POR LA CANTIDAD DE $6'500,000.00 (SEIS MILLONES QUINIENTOS MIL PESOSO 00/100 M.N.) VALIDADA EN LA DÉCIMA PRIMERA SESIÓN ORDINARIA 2023 DE LA COMISIÓN GASTO FINANCIAMIENTO CELEBRADA EL 29 DE NOVIEMBRE DE 2023, PARA DAR CUMPLIMIENTO A LA RECOMENDACIÓN DE LA COMISÓN NACIONAL DE LOS DERECHOS HUMANOS, POR VIOLACIONES GRAVES COMETIDAS CONTRA POBLADORES DE LA COMUNIDAD DE ARANTEPACUA, MICHOACÁN, MISMOS QUE DEBERÁN SER DEPOSITADOS AL FIDEICOMISO PÚBLICO DEL FONDO DE AYUDA, ASISTENCIA Y REPARACIÓN INTEGRAL DEL ESTADO DE MICHOACÁN DE OCAMPO, SEGÚN OFICIO NÚMERO CGF-ST-2023-11-29/AL008, DE FECHA 29 DE NOVIEMBRE DE 2023. ASÍ TAMBIÉN $228,587.50 RECURSOS DEL ADEUDO DEL AYUNTAMIENTO DE MORELIA PARA DAR CUMPLIMIENTO TOTAL A LA REPARACIÓN INTEGRAL DE LA VÍCTIMA INDIRECTA JULIO CÉSAR CHAGOLLA SALCEDO Y CORRESPONDEN A LA CUARTA EXHIBICIÓN, SEGÚN CONVENIO DE COLABORACIÓN  DE LA CEEAV Y EL AYUNTAMIENTO DE MORELIA ,DE FECHA 18 DE OCTUBRE DE 2023.</t>
    </r>
  </si>
  <si>
    <r>
      <t xml:space="preserve">NOTA ACLARATORIA: </t>
    </r>
    <r>
      <rPr>
        <sz val="9"/>
        <rFont val="Arial"/>
        <family val="2"/>
      </rPr>
      <t>EL PASIVO CIRCULANTE SE GENERÓ DEBIDO A 2 REPARACIONES : AL SR. LORENZO ANTONIO ZÚÑIGA LUNA EL MONTO COMPENSATORIO FUE DE $279,240.00 A PAGARSE EN 6 PARCIALIDADES POR LO QUE EN EL MES DE DICIEMBRE SE PAGÓ LA PRIMERA POR $50,000.00 QUEDANDO UN ADEUDO DE $229,240.00 Y A LA VÍCTIMA DIRECTA LUIS MANUEL JIMÉNEZ ÁLVAREZ SE LE ADEUDA LA CANTIDAD DE $30,000.00 POR REPARACIÓN INTEGRAL A SU ESPOSA.</t>
    </r>
  </si>
  <si>
    <r>
      <t xml:space="preserve">NOTA ACLARATORIA 1: </t>
    </r>
    <r>
      <rPr>
        <sz val="9"/>
        <color rgb="FF000000"/>
        <rFont val="Arial"/>
        <family val="2"/>
      </rPr>
      <t>SE REALIZÓ</t>
    </r>
    <r>
      <rPr>
        <b/>
        <sz val="9"/>
        <color rgb="FF000000"/>
        <rFont val="Arial"/>
        <family val="2"/>
      </rPr>
      <t xml:space="preserve"> </t>
    </r>
    <r>
      <rPr>
        <sz val="9"/>
        <color rgb="FF000000"/>
        <rFont val="Arial"/>
        <family val="2"/>
      </rPr>
      <t xml:space="preserve">MODIFICACIÓN AL PRESUPUESTO DE INGRESOS POR LA CANTIDAD DE </t>
    </r>
    <r>
      <rPr>
        <b/>
        <sz val="9"/>
        <color rgb="FF000000"/>
        <rFont val="Arial"/>
        <family val="2"/>
      </rPr>
      <t>$3'891,411.00</t>
    </r>
    <r>
      <rPr>
        <sz val="9"/>
        <color rgb="FF000000"/>
        <rFont val="Arial"/>
        <family val="2"/>
      </rPr>
      <t xml:space="preserve">  RECURSOS DEL PROGRAMA DE FEMINICIDIOS; ASÍ TAMBIÉN POR LA CANTIDAD DE </t>
    </r>
    <r>
      <rPr>
        <b/>
        <sz val="9"/>
        <color rgb="FF000000"/>
        <rFont val="Arial"/>
        <family val="2"/>
      </rPr>
      <t xml:space="preserve">$2'475,000.00 </t>
    </r>
    <r>
      <rPr>
        <sz val="9"/>
        <color rgb="FF000000"/>
        <rFont val="Arial"/>
        <family val="2"/>
      </rPr>
      <t>REFERENTE AL PROGRAMA DE "NÚCLEOS CUIDADORES, NIÑAS, NIÑOS Y ADOLESCENTES (HUÉRFANOS), ES OTRA MODALIDAD DEL PROGRAMA DE FEMINICIDIOS";TAMBIÉN SE REALIZÓ MODIFICACIÓN AL PRESUPUESTO POR UN IMPORTE DE</t>
    </r>
    <r>
      <rPr>
        <b/>
        <sz val="9"/>
        <color rgb="FF000000"/>
        <rFont val="Arial"/>
        <family val="2"/>
      </rPr>
      <t xml:space="preserve"> $914,350.00</t>
    </r>
    <r>
      <rPr>
        <sz val="9"/>
        <color rgb="FF000000"/>
        <rFont val="Arial"/>
        <family val="2"/>
      </rPr>
      <t xml:space="preserve"> CORRESPONDIENTE A REPARACIÓN INTEGRAL DEL SR. LUIS RAUL CHAGOLLA SALCEDO QUE PAGÓ EL MUNICIPIO DE MORELIA; ASÍ TAMBIÉN POR </t>
    </r>
    <r>
      <rPr>
        <b/>
        <sz val="9"/>
        <color rgb="FF000000"/>
        <rFont val="Arial"/>
        <family val="2"/>
      </rPr>
      <t>$6'500,000.00</t>
    </r>
    <r>
      <rPr>
        <sz val="9"/>
        <color rgb="FF000000"/>
        <rFont val="Arial"/>
        <family val="2"/>
      </rPr>
      <t xml:space="preserve"> DE LA AMPLIACIÓN PRESUPUESTAL LÍQUIDA; IGUALMENTE SE MODIFICÓ EL PRESUPUESTO POR </t>
    </r>
    <r>
      <rPr>
        <b/>
        <sz val="9"/>
        <color rgb="FF000000"/>
        <rFont val="Arial"/>
        <family val="2"/>
      </rPr>
      <t>$3'439,155.39</t>
    </r>
    <r>
      <rPr>
        <sz val="9"/>
        <color rgb="FF000000"/>
        <rFont val="Arial"/>
        <family val="2"/>
      </rPr>
      <t xml:space="preserve"> QUE TRANSFIRIÓ LA FGE PARA REPARACIONES DE ARANTEPACUA, TAMBIÉN SE MODIFICÓ POR </t>
    </r>
    <r>
      <rPr>
        <b/>
        <sz val="9"/>
        <color rgb="FF000000"/>
        <rFont val="Arial"/>
        <family val="2"/>
      </rPr>
      <t>$195,517.76</t>
    </r>
    <r>
      <rPr>
        <sz val="9"/>
        <color rgb="FF000000"/>
        <rFont val="Arial"/>
        <family val="2"/>
      </rPr>
      <t xml:space="preserve"> POR LOS INTERESES GENERADOS DE ENERO A DICIEMBRE; ASÍ TAMBIÉN POR LA CANTIDAD DE </t>
    </r>
    <r>
      <rPr>
        <b/>
        <sz val="9"/>
        <color rgb="FF000000"/>
        <rFont val="Arial"/>
        <family val="2"/>
      </rPr>
      <t>$245,704 74</t>
    </r>
    <r>
      <rPr>
        <sz val="9"/>
        <color rgb="FF000000"/>
        <rFont val="Arial"/>
        <family val="2"/>
      </rPr>
      <t xml:space="preserve"> QUE TRANSFIRIÓ LA FGE POR LOS RECURSOS QUE SEÑALA LA LEY, EN EL PRESUPUESTO APROBADO SE PROYECTARON $200,000.00 Y TRANSFIRIÓ REALMENTE </t>
    </r>
    <r>
      <rPr>
        <b/>
        <sz val="9"/>
        <color rgb="FF000000"/>
        <rFont val="Arial"/>
        <family val="2"/>
      </rPr>
      <t xml:space="preserve">$445,704.74; </t>
    </r>
    <r>
      <rPr>
        <sz val="9"/>
        <color rgb="FF000000"/>
        <rFont val="Arial"/>
        <family val="2"/>
      </rPr>
      <t xml:space="preserve">EL INGRESO DEVENGADO NO COINCIDE CON EL INGRESO RECAUDADO POR EL IMPORTE QUE SE SEÑALA EN LAS CUENTAS POR COBRAR QUE NOS DEBE LA sfa Y EL aYUNTAMIENTO DE MORELIA. </t>
    </r>
    <r>
      <rPr>
        <b/>
        <sz val="9"/>
        <color rgb="FF000000"/>
        <rFont val="Arial"/>
        <family val="2"/>
      </rPr>
      <t>NOTA ACLARATORIA 2:</t>
    </r>
    <r>
      <rPr>
        <sz val="9"/>
        <color rgb="FF000000"/>
        <rFont val="Arial"/>
        <family val="2"/>
      </rPr>
      <t xml:space="preserve"> LA LEY DE INGRESOS DEVENGADA EL IMPORTE NO ES IGUAL QUE LA LEY DE INGRESOS RECAUDADA , POR EL PASIVO QUE SE DEBE.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</si>
</sst>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 #,###,###.00"/>
    <numFmt numFmtId="165" formatCode="_(&quot;$&quot;* #,##0.00_);_(&quot;$&quot;* \(#,##0.00\);_(&quot;$&quot;* &quot;-&quot;??_);_(@_)"/>
  </numFmts>
  <fonts count="43">
    <font>
      <sz val="10"/>
      <color rgb="FF000000"/>
      <name val="Times New Roman"/>
      <charset val="204"/>
    </font>
    <font>
      <sz val="11"/>
      <color rgb="FF000000"/>
      <name val="Times New Roman"/>
      <charset val="134"/>
    </font>
    <font>
      <b/>
      <sz val="16"/>
      <color rgb="FF000000"/>
      <name val="Calibri"/>
      <charset val="134"/>
      <scheme val="minor"/>
    </font>
    <font>
      <b/>
      <sz val="14"/>
      <color rgb="FF000000"/>
      <name val="Calibri"/>
      <charset val="134"/>
      <scheme val="minor"/>
    </font>
    <font>
      <b/>
      <sz val="11"/>
      <color rgb="FF000000"/>
      <name val="Calibri"/>
      <charset val="134"/>
      <scheme val="minor"/>
    </font>
    <font>
      <b/>
      <sz val="12"/>
      <color theme="0"/>
      <name val="Calibri"/>
      <charset val="134"/>
      <scheme val="minor"/>
    </font>
    <font>
      <b/>
      <sz val="11"/>
      <name val="Calibri"/>
      <charset val="134"/>
      <scheme val="minor"/>
    </font>
    <font>
      <sz val="11"/>
      <name val="Calibri"/>
      <charset val="134"/>
      <scheme val="minor"/>
    </font>
    <font>
      <sz val="10"/>
      <color rgb="FF000000"/>
      <name val="Calibri"/>
      <charset val="134"/>
      <scheme val="minor"/>
    </font>
    <font>
      <sz val="12"/>
      <name val="Calibri"/>
      <charset val="134"/>
      <scheme val="minor"/>
    </font>
    <font>
      <sz val="10"/>
      <color rgb="FF000000"/>
      <name val="Arial"/>
      <charset val="134"/>
    </font>
    <font>
      <i/>
      <sz val="8"/>
      <color rgb="FF000000"/>
      <name val="Arial"/>
      <charset val="134"/>
    </font>
    <font>
      <sz val="8"/>
      <color rgb="FF000000"/>
      <name val="Arial"/>
      <charset val="134"/>
    </font>
    <font>
      <sz val="9"/>
      <color rgb="FF000000"/>
      <name val="Arial"/>
      <charset val="134"/>
    </font>
    <font>
      <b/>
      <sz val="10"/>
      <color rgb="FF000000"/>
      <name val="Arial"/>
      <charset val="134"/>
    </font>
    <font>
      <b/>
      <sz val="9"/>
      <color rgb="FF000000"/>
      <name val="Arial"/>
      <charset val="134"/>
    </font>
    <font>
      <i/>
      <sz val="8"/>
      <name val="Arial"/>
      <charset val="134"/>
    </font>
    <font>
      <i/>
      <sz val="9"/>
      <name val="Arial"/>
      <charset val="134"/>
    </font>
    <font>
      <i/>
      <sz val="9"/>
      <color rgb="FF000000"/>
      <name val="Arial"/>
      <charset val="134"/>
    </font>
    <font>
      <b/>
      <sz val="9"/>
      <name val="Arial"/>
      <charset val="134"/>
    </font>
    <font>
      <sz val="9"/>
      <color theme="1"/>
      <name val="Symbol"/>
      <charset val="2"/>
    </font>
    <font>
      <b/>
      <i/>
      <sz val="8"/>
      <color rgb="FF000000"/>
      <name val="Arial"/>
      <charset val="134"/>
    </font>
    <font>
      <sz val="9"/>
      <color theme="1"/>
      <name val="Arial"/>
      <charset val="134"/>
    </font>
    <font>
      <b/>
      <sz val="9"/>
      <color theme="1"/>
      <name val="Arial"/>
      <charset val="134"/>
    </font>
    <font>
      <b/>
      <i/>
      <sz val="8"/>
      <name val="Arial"/>
      <charset val="134"/>
    </font>
    <font>
      <sz val="9"/>
      <name val="Arial"/>
      <charset val="134"/>
    </font>
    <font>
      <sz val="8"/>
      <name val="Arial"/>
      <charset val="134"/>
    </font>
    <font>
      <b/>
      <sz val="8"/>
      <color rgb="FF000000"/>
      <name val="Arial"/>
      <charset val="134"/>
    </font>
    <font>
      <b/>
      <sz val="8"/>
      <color indexed="8"/>
      <name val="Arial"/>
      <charset val="134"/>
    </font>
    <font>
      <sz val="7"/>
      <color indexed="8"/>
      <name val="Arial"/>
      <charset val="134"/>
    </font>
    <font>
      <u/>
      <sz val="10"/>
      <color indexed="12"/>
      <name val="Arial"/>
      <charset val="134"/>
    </font>
    <font>
      <sz val="10"/>
      <color rgb="FF000000"/>
      <name val="Times New Roman"/>
      <charset val="134"/>
    </font>
    <font>
      <b/>
      <i/>
      <sz val="9"/>
      <color theme="1"/>
      <name val="Arial"/>
      <charset val="134"/>
    </font>
    <font>
      <b/>
      <sz val="10"/>
      <color rgb="FF000000"/>
      <name val="Arial"/>
      <family val="2"/>
    </font>
    <font>
      <b/>
      <sz val="9"/>
      <name val="Arial"/>
      <family val="2"/>
    </font>
    <font>
      <sz val="9"/>
      <color rgb="FF000000"/>
      <name val="Arial"/>
      <family val="2"/>
    </font>
    <font>
      <b/>
      <sz val="9"/>
      <color rgb="FF000000"/>
      <name val="Arial"/>
      <family val="2"/>
    </font>
    <font>
      <sz val="8"/>
      <color indexed="8"/>
      <name val="Arial"/>
      <family val="2"/>
    </font>
    <font>
      <sz val="9"/>
      <color theme="1"/>
      <name val="Arial"/>
      <family val="2"/>
    </font>
    <font>
      <sz val="9"/>
      <name val="Arial"/>
      <family val="2"/>
    </font>
    <font>
      <b/>
      <sz val="9"/>
      <color theme="1"/>
      <name val="Arial"/>
      <family val="2"/>
    </font>
    <font>
      <b/>
      <sz val="8"/>
      <color theme="1"/>
      <name val="Arial"/>
      <family val="2"/>
    </font>
    <font>
      <b/>
      <sz val="8"/>
      <color indexed="8"/>
      <name val="Arial"/>
      <family val="2"/>
    </font>
  </fonts>
  <fills count="8">
    <fill>
      <patternFill patternType="none"/>
    </fill>
    <fill>
      <patternFill patternType="gray125"/>
    </fill>
    <fill>
      <patternFill patternType="solid">
        <fgColor rgb="FFE5F3E6"/>
        <bgColor indexed="64"/>
      </patternFill>
    </fill>
    <fill>
      <patternFill patternType="solid">
        <fgColor rgb="FF78C27F"/>
        <bgColor indexed="64"/>
      </patternFill>
    </fill>
    <fill>
      <patternFill patternType="solid">
        <fgColor rgb="FFBDE1C0"/>
        <bgColor indexed="64"/>
      </patternFill>
    </fill>
    <fill>
      <patternFill patternType="solid">
        <fgColor rgb="FFF4FAF4"/>
        <bgColor indexed="64"/>
      </patternFill>
    </fill>
    <fill>
      <patternFill patternType="solid">
        <fgColor theme="6" tint="0.79995117038483843"/>
        <bgColor indexed="64"/>
      </patternFill>
    </fill>
    <fill>
      <patternFill patternType="solid">
        <fgColor theme="0"/>
        <bgColor indexed="64"/>
      </patternFill>
    </fill>
  </fills>
  <borders count="35">
    <border>
      <left/>
      <right/>
      <top/>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thin">
        <color rgb="FFBDE1C0"/>
      </left>
      <right style="medium">
        <color rgb="FF26A632"/>
      </right>
      <top style="thin">
        <color rgb="FFBDE1C0"/>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s>
  <cellStyleXfs count="3">
    <xf numFmtId="0" fontId="0" fillId="0" borderId="0"/>
    <xf numFmtId="44" fontId="31" fillId="0" borderId="0" applyFont="0" applyFill="0" applyBorder="0" applyAlignment="0" applyProtection="0"/>
    <xf numFmtId="0" fontId="30" fillId="0" borderId="0" applyNumberFormat="0" applyFill="0" applyBorder="0" applyAlignment="0" applyProtection="0">
      <alignment vertical="top"/>
      <protection locked="0"/>
    </xf>
  </cellStyleXfs>
  <cellXfs count="337">
    <xf numFmtId="0" fontId="0" fillId="0" borderId="0" xfId="0" applyAlignment="1">
      <alignment horizontal="left" vertical="top"/>
    </xf>
    <xf numFmtId="0" fontId="1" fillId="0" borderId="0" xfId="0" applyFont="1" applyAlignment="1">
      <alignment horizontal="left" vertical="top"/>
    </xf>
    <xf numFmtId="0" fontId="4" fillId="0" borderId="0" xfId="0" applyFont="1" applyAlignment="1">
      <alignment horizontal="left" vertical="top"/>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7" fillId="5" borderId="5" xfId="0" applyFont="1" applyFill="1" applyBorder="1" applyAlignment="1">
      <alignment vertical="center" wrapText="1"/>
    </xf>
    <xf numFmtId="49" fontId="7" fillId="5" borderId="5" xfId="0" applyNumberFormat="1" applyFont="1" applyFill="1" applyBorder="1" applyAlignment="1">
      <alignment vertical="center"/>
    </xf>
    <xf numFmtId="49" fontId="7" fillId="5" borderId="6" xfId="0" applyNumberFormat="1" applyFont="1" applyFill="1" applyBorder="1" applyAlignment="1">
      <alignment vertical="center"/>
    </xf>
    <xf numFmtId="0" fontId="6" fillId="0" borderId="4" xfId="0" applyFont="1" applyBorder="1" applyAlignment="1">
      <alignment horizontal="center" vertical="center"/>
    </xf>
    <xf numFmtId="0" fontId="7" fillId="0" borderId="5" xfId="0" applyFont="1" applyBorder="1" applyAlignment="1">
      <alignment vertical="center"/>
    </xf>
    <xf numFmtId="0" fontId="7" fillId="0" borderId="5" xfId="0" applyFont="1" applyBorder="1" applyAlignment="1">
      <alignment vertical="center" wrapText="1"/>
    </xf>
    <xf numFmtId="49" fontId="7" fillId="0" borderId="5" xfId="0" applyNumberFormat="1" applyFont="1" applyBorder="1" applyAlignment="1">
      <alignment vertical="center"/>
    </xf>
    <xf numFmtId="49" fontId="7" fillId="0" borderId="6" xfId="0" applyNumberFormat="1" applyFont="1" applyBorder="1" applyAlignment="1">
      <alignment vertical="center"/>
    </xf>
    <xf numFmtId="0" fontId="6" fillId="5" borderId="4" xfId="0" applyFont="1" applyFill="1" applyBorder="1" applyAlignment="1">
      <alignment horizontal="center" vertical="center"/>
    </xf>
    <xf numFmtId="0" fontId="7" fillId="5" borderId="5" xfId="0" applyFont="1" applyFill="1" applyBorder="1" applyAlignment="1">
      <alignment vertical="center"/>
    </xf>
    <xf numFmtId="0" fontId="6" fillId="0" borderId="13" xfId="0" applyFont="1" applyBorder="1" applyAlignment="1">
      <alignment horizontal="center" vertical="center"/>
    </xf>
    <xf numFmtId="0" fontId="7" fillId="0" borderId="14" xfId="0" applyFont="1" applyBorder="1" applyAlignment="1">
      <alignment vertical="center"/>
    </xf>
    <xf numFmtId="0" fontId="7" fillId="0" borderId="14" xfId="0" applyFont="1" applyBorder="1" applyAlignment="1">
      <alignment vertical="center" wrapText="1"/>
    </xf>
    <xf numFmtId="49" fontId="7" fillId="0" borderId="14" xfId="0" applyNumberFormat="1" applyFont="1" applyBorder="1" applyAlignment="1">
      <alignment vertical="center"/>
    </xf>
    <xf numFmtId="49" fontId="7" fillId="0" borderId="15" xfId="0" applyNumberFormat="1" applyFont="1" applyBorder="1" applyAlignment="1">
      <alignment vertical="center"/>
    </xf>
    <xf numFmtId="0" fontId="8" fillId="0" borderId="0" xfId="0" applyFont="1"/>
    <xf numFmtId="49" fontId="7" fillId="0" borderId="8" xfId="0" applyNumberFormat="1" applyFont="1" applyBorder="1" applyAlignment="1">
      <alignment vertical="center"/>
    </xf>
    <xf numFmtId="49" fontId="7" fillId="0" borderId="16" xfId="0" applyNumberFormat="1" applyFont="1" applyBorder="1" applyAlignment="1">
      <alignment vertical="center"/>
    </xf>
    <xf numFmtId="49" fontId="7" fillId="5" borderId="14" xfId="0" applyNumberFormat="1" applyFont="1" applyFill="1" applyBorder="1" applyAlignment="1">
      <alignment vertical="center"/>
    </xf>
    <xf numFmtId="49" fontId="7" fillId="5" borderId="15" xfId="0" applyNumberFormat="1" applyFont="1" applyFill="1" applyBorder="1" applyAlignment="1">
      <alignment vertical="center"/>
    </xf>
    <xf numFmtId="0" fontId="9" fillId="0" borderId="0" xfId="0" applyFont="1"/>
    <xf numFmtId="0" fontId="9" fillId="0" borderId="0" xfId="0" applyFont="1" applyAlignment="1">
      <alignment vertical="center"/>
    </xf>
    <xf numFmtId="49" fontId="9" fillId="0" borderId="0" xfId="0" applyNumberFormat="1" applyFont="1" applyAlignment="1">
      <alignment vertical="center"/>
    </xf>
    <xf numFmtId="0" fontId="6" fillId="5" borderId="13" xfId="0" applyFont="1" applyFill="1" applyBorder="1" applyAlignment="1">
      <alignment horizontal="center" vertical="center"/>
    </xf>
    <xf numFmtId="0" fontId="7" fillId="5" borderId="14" xfId="0" applyFont="1" applyFill="1" applyBorder="1" applyAlignment="1">
      <alignment vertical="center"/>
    </xf>
    <xf numFmtId="0" fontId="7" fillId="5" borderId="14" xfId="0" applyFont="1" applyFill="1" applyBorder="1" applyAlignment="1">
      <alignment vertical="center" wrapText="1"/>
    </xf>
    <xf numFmtId="0" fontId="10" fillId="0" borderId="0" xfId="0" applyFont="1" applyAlignment="1">
      <alignment horizontal="left" vertical="top"/>
    </xf>
    <xf numFmtId="0" fontId="11" fillId="0" borderId="0" xfId="0" applyFont="1" applyAlignment="1">
      <alignment horizontal="left" vertical="top"/>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horizontal="left" vertical="top"/>
    </xf>
    <xf numFmtId="0" fontId="15" fillId="0" borderId="0" xfId="0" applyFont="1" applyAlignment="1">
      <alignment horizontal="center"/>
    </xf>
    <xf numFmtId="0" fontId="16" fillId="6" borderId="0" xfId="0" applyFont="1" applyFill="1" applyAlignment="1">
      <alignment horizontal="left" vertical="top"/>
    </xf>
    <xf numFmtId="0" fontId="11" fillId="6" borderId="0" xfId="0" applyFont="1" applyFill="1" applyAlignment="1">
      <alignment horizontal="left" vertical="top"/>
    </xf>
    <xf numFmtId="0" fontId="12" fillId="6" borderId="0" xfId="0" applyFont="1" applyFill="1" applyAlignment="1">
      <alignment horizontal="left" vertical="top"/>
    </xf>
    <xf numFmtId="0" fontId="17" fillId="0" borderId="0" xfId="0" applyFont="1" applyAlignment="1">
      <alignment horizontal="left" vertical="top"/>
    </xf>
    <xf numFmtId="0" fontId="19" fillId="0" borderId="0" xfId="0" applyFont="1" applyAlignment="1">
      <alignment horizontal="center" vertical="top"/>
    </xf>
    <xf numFmtId="0" fontId="19" fillId="0" borderId="0" xfId="0" applyFont="1" applyAlignment="1">
      <alignment vertical="top"/>
    </xf>
    <xf numFmtId="0" fontId="19" fillId="0" borderId="0" xfId="0" applyFont="1" applyAlignment="1">
      <alignment horizontal="left" vertical="top"/>
    </xf>
    <xf numFmtId="0" fontId="20" fillId="0" borderId="0" xfId="0" applyFont="1" applyAlignment="1">
      <alignment horizontal="center"/>
    </xf>
    <xf numFmtId="49" fontId="21" fillId="6" borderId="0" xfId="0" applyNumberFormat="1" applyFont="1" applyFill="1" applyAlignment="1">
      <alignment horizontal="left" vertical="top"/>
    </xf>
    <xf numFmtId="0" fontId="11" fillId="6" borderId="0" xfId="0" applyFont="1" applyFill="1" applyAlignment="1">
      <alignment horizontal="justify" vertical="justify" wrapText="1"/>
    </xf>
    <xf numFmtId="49" fontId="11" fillId="6" borderId="0" xfId="0" applyNumberFormat="1" applyFont="1" applyFill="1" applyAlignment="1">
      <alignment horizontal="left" vertical="top"/>
    </xf>
    <xf numFmtId="49" fontId="13" fillId="0" borderId="0" xfId="0" applyNumberFormat="1" applyFont="1" applyAlignment="1">
      <alignment horizontal="left" vertical="top"/>
    </xf>
    <xf numFmtId="0" fontId="22" fillId="0" borderId="0" xfId="0" applyFont="1"/>
    <xf numFmtId="0" fontId="13" fillId="0" borderId="0" xfId="0" applyFont="1" applyAlignment="1">
      <alignment vertical="top" wrapText="1"/>
    </xf>
    <xf numFmtId="0" fontId="23" fillId="0" borderId="0" xfId="0" applyFont="1"/>
    <xf numFmtId="0" fontId="22" fillId="0" borderId="20" xfId="0" applyFont="1" applyBorder="1"/>
    <xf numFmtId="0" fontId="22" fillId="0" borderId="21" xfId="0" applyFont="1" applyBorder="1"/>
    <xf numFmtId="0" fontId="22" fillId="0" borderId="22" xfId="0" applyFont="1" applyBorder="1"/>
    <xf numFmtId="0" fontId="16" fillId="0" borderId="0" xfId="0" applyFont="1" applyAlignment="1">
      <alignment vertical="top" wrapText="1"/>
    </xf>
    <xf numFmtId="49" fontId="24" fillId="6" borderId="0" xfId="0" applyNumberFormat="1" applyFont="1" applyFill="1" applyAlignment="1">
      <alignment vertical="top" wrapText="1"/>
    </xf>
    <xf numFmtId="49" fontId="16" fillId="6" borderId="0" xfId="0" applyNumberFormat="1" applyFont="1" applyFill="1" applyAlignment="1">
      <alignment vertical="top" wrapText="1"/>
    </xf>
    <xf numFmtId="0" fontId="25" fillId="0" borderId="0" xfId="0" applyFont="1" applyAlignment="1">
      <alignment vertical="top" wrapText="1"/>
    </xf>
    <xf numFmtId="49" fontId="25" fillId="0" borderId="0" xfId="0" applyNumberFormat="1" applyFont="1" applyAlignment="1">
      <alignment vertical="top" wrapText="1"/>
    </xf>
    <xf numFmtId="0" fontId="22" fillId="0" borderId="0" xfId="0" applyFont="1" applyAlignment="1">
      <alignment horizontal="justify" vertical="justify" wrapText="1"/>
    </xf>
    <xf numFmtId="49" fontId="16" fillId="0" borderId="0" xfId="0" applyNumberFormat="1" applyFont="1" applyAlignment="1">
      <alignment vertical="top" wrapText="1"/>
    </xf>
    <xf numFmtId="0" fontId="16" fillId="0" borderId="0" xfId="0" applyFont="1" applyAlignment="1">
      <alignment vertical="top"/>
    </xf>
    <xf numFmtId="49" fontId="24" fillId="6" borderId="0" xfId="0" applyNumberFormat="1" applyFont="1" applyFill="1" applyAlignment="1">
      <alignment vertical="top"/>
    </xf>
    <xf numFmtId="49" fontId="16" fillId="6" borderId="0" xfId="0" applyNumberFormat="1" applyFont="1" applyFill="1" applyAlignment="1">
      <alignment vertical="top"/>
    </xf>
    <xf numFmtId="0" fontId="16" fillId="0" borderId="0" xfId="0" applyFont="1" applyAlignment="1">
      <alignment horizontal="center" vertical="top" wrapText="1"/>
    </xf>
    <xf numFmtId="49" fontId="16" fillId="6" borderId="0" xfId="0" applyNumberFormat="1" applyFont="1" applyFill="1" applyAlignment="1">
      <alignment horizontal="center" vertical="top" wrapText="1"/>
    </xf>
    <xf numFmtId="49" fontId="16" fillId="0" borderId="0" xfId="0" applyNumberFormat="1" applyFont="1" applyAlignment="1">
      <alignment horizontal="center" vertical="top" wrapText="1"/>
    </xf>
    <xf numFmtId="0" fontId="24" fillId="0" borderId="0" xfId="0" applyFont="1" applyAlignment="1">
      <alignment horizontal="left" vertical="top"/>
    </xf>
    <xf numFmtId="0" fontId="25" fillId="0" borderId="0" xfId="0" applyFont="1" applyAlignment="1">
      <alignment vertical="top"/>
    </xf>
    <xf numFmtId="0" fontId="16" fillId="0" borderId="0" xfId="0" applyFont="1" applyAlignment="1">
      <alignment horizontal="left" vertical="top"/>
    </xf>
    <xf numFmtId="49" fontId="11" fillId="0" borderId="0" xfId="0" applyNumberFormat="1" applyFont="1" applyAlignment="1">
      <alignment horizontal="left" vertical="top"/>
    </xf>
    <xf numFmtId="0" fontId="11" fillId="0" borderId="0" xfId="0" applyFont="1" applyAlignment="1">
      <alignment vertical="top" wrapText="1"/>
    </xf>
    <xf numFmtId="49" fontId="21" fillId="6" borderId="0" xfId="0" applyNumberFormat="1" applyFont="1" applyFill="1" applyAlignment="1">
      <alignment vertical="top"/>
    </xf>
    <xf numFmtId="0" fontId="11" fillId="6" borderId="0" xfId="0" applyFont="1" applyFill="1" applyAlignment="1">
      <alignment vertical="top"/>
    </xf>
    <xf numFmtId="0" fontId="11" fillId="6" borderId="0" xfId="0" applyFont="1" applyFill="1" applyAlignment="1">
      <alignment vertical="top" wrapText="1"/>
    </xf>
    <xf numFmtId="49" fontId="15" fillId="0" borderId="0" xfId="0" applyNumberFormat="1" applyFont="1" applyAlignment="1">
      <alignment vertical="top"/>
    </xf>
    <xf numFmtId="0" fontId="23" fillId="0" borderId="0" xfId="0" applyFont="1" applyAlignment="1">
      <alignment vertical="center"/>
    </xf>
    <xf numFmtId="49" fontId="22" fillId="0" borderId="0" xfId="0" applyNumberFormat="1" applyFont="1" applyAlignment="1">
      <alignment horizontal="right"/>
    </xf>
    <xf numFmtId="49" fontId="25" fillId="0" borderId="0" xfId="0" applyNumberFormat="1" applyFont="1" applyAlignment="1">
      <alignment vertical="top"/>
    </xf>
    <xf numFmtId="0" fontId="25" fillId="0" borderId="0" xfId="0" applyFont="1" applyAlignment="1">
      <alignment horizontal="left" vertical="top"/>
    </xf>
    <xf numFmtId="0" fontId="26" fillId="0" borderId="0" xfId="0" applyFont="1" applyAlignment="1">
      <alignment horizontal="left" vertical="top"/>
    </xf>
    <xf numFmtId="49" fontId="27" fillId="6" borderId="0" xfId="0" applyNumberFormat="1" applyFont="1" applyFill="1" applyAlignment="1">
      <alignment horizontal="left" vertical="top"/>
    </xf>
    <xf numFmtId="0" fontId="19" fillId="0" borderId="0" xfId="0" applyFont="1" applyAlignment="1">
      <alignment horizontal="left"/>
    </xf>
    <xf numFmtId="49" fontId="24" fillId="0" borderId="0" xfId="0" applyNumberFormat="1" applyFont="1" applyAlignment="1">
      <alignment vertical="top"/>
    </xf>
    <xf numFmtId="49" fontId="24" fillId="6" borderId="0" xfId="0" applyNumberFormat="1" applyFont="1" applyFill="1" applyAlignment="1">
      <alignment horizontal="justify" vertical="justify"/>
    </xf>
    <xf numFmtId="0" fontId="16" fillId="0" borderId="0" xfId="0" applyFont="1" applyAlignment="1">
      <alignment horizontal="left"/>
    </xf>
    <xf numFmtId="0" fontId="11" fillId="6" borderId="0" xfId="0" applyFont="1" applyFill="1" applyAlignment="1">
      <alignment horizontal="justify" vertical="justify"/>
    </xf>
    <xf numFmtId="0" fontId="13" fillId="0" borderId="0" xfId="0" applyFont="1" applyAlignment="1">
      <alignment horizontal="left"/>
    </xf>
    <xf numFmtId="0" fontId="25" fillId="0" borderId="0" xfId="0" applyFont="1" applyAlignment="1">
      <alignment horizontal="left"/>
    </xf>
    <xf numFmtId="0" fontId="22" fillId="0" borderId="0" xfId="0" applyFont="1" applyAlignment="1">
      <alignment vertical="center"/>
    </xf>
    <xf numFmtId="4" fontId="22" fillId="0" borderId="0" xfId="0" applyNumberFormat="1" applyFont="1"/>
    <xf numFmtId="0" fontId="25" fillId="0" borderId="0" xfId="0" applyFont="1" applyAlignment="1">
      <alignment horizontal="left" vertical="top" wrapText="1"/>
    </xf>
    <xf numFmtId="0" fontId="15" fillId="0" borderId="0" xfId="0" applyFont="1" applyAlignment="1">
      <alignment horizontal="left"/>
    </xf>
    <xf numFmtId="0" fontId="11" fillId="7" borderId="0" xfId="0" applyFont="1" applyFill="1" applyAlignment="1">
      <alignment horizontal="left" vertical="top"/>
    </xf>
    <xf numFmtId="49" fontId="21" fillId="7" borderId="0" xfId="0" applyNumberFormat="1" applyFont="1" applyFill="1" applyAlignment="1">
      <alignment horizontal="left" vertical="top"/>
    </xf>
    <xf numFmtId="49" fontId="21" fillId="0" borderId="0" xfId="0" applyNumberFormat="1" applyFont="1" applyAlignment="1">
      <alignment horizontal="left" vertical="top"/>
    </xf>
    <xf numFmtId="0" fontId="21" fillId="7" borderId="0" xfId="0" applyFont="1" applyFill="1" applyAlignment="1">
      <alignment horizontal="left" vertical="top"/>
    </xf>
    <xf numFmtId="49" fontId="15" fillId="6" borderId="0" xfId="0" applyNumberFormat="1" applyFont="1" applyFill="1" applyAlignment="1">
      <alignment horizontal="left" vertical="top"/>
    </xf>
    <xf numFmtId="0" fontId="18" fillId="6" borderId="0" xfId="0" applyFont="1" applyFill="1" applyAlignment="1">
      <alignment horizontal="left" vertical="top"/>
    </xf>
    <xf numFmtId="0" fontId="13" fillId="6" borderId="0" xfId="0" applyFont="1" applyFill="1" applyAlignment="1">
      <alignment vertical="top"/>
    </xf>
    <xf numFmtId="49" fontId="15" fillId="0" borderId="0" xfId="0" applyNumberFormat="1" applyFont="1" applyAlignment="1">
      <alignment horizontal="left" vertical="top"/>
    </xf>
    <xf numFmtId="0" fontId="11" fillId="7" borderId="0" xfId="0" applyFont="1" applyFill="1" applyAlignment="1">
      <alignment horizontal="justify" vertical="justify" wrapText="1"/>
    </xf>
    <xf numFmtId="0" fontId="11" fillId="7" borderId="0" xfId="0" applyFont="1" applyFill="1" applyAlignment="1">
      <alignment vertical="top" wrapText="1"/>
    </xf>
    <xf numFmtId="0" fontId="13" fillId="7" borderId="0" xfId="0" applyFont="1" applyFill="1" applyAlignment="1">
      <alignment horizontal="left" vertical="top"/>
    </xf>
    <xf numFmtId="0" fontId="27" fillId="7" borderId="0" xfId="0" applyFont="1" applyFill="1" applyAlignment="1">
      <alignment horizontal="left" vertical="top"/>
    </xf>
    <xf numFmtId="0" fontId="23" fillId="0" borderId="0" xfId="0" applyFont="1" applyAlignment="1">
      <alignment horizontal="right"/>
    </xf>
    <xf numFmtId="0" fontId="13" fillId="7" borderId="0" xfId="0" applyFont="1" applyFill="1" applyAlignment="1">
      <alignment vertical="top"/>
    </xf>
    <xf numFmtId="49" fontId="19" fillId="0" borderId="0" xfId="0" applyNumberFormat="1" applyFont="1" applyAlignment="1">
      <alignment vertical="top"/>
    </xf>
    <xf numFmtId="0" fontId="23" fillId="0" borderId="21" xfId="0" applyFont="1" applyBorder="1"/>
    <xf numFmtId="49" fontId="19" fillId="0" borderId="0" xfId="0" applyNumberFormat="1" applyFont="1" applyAlignment="1">
      <alignment horizontal="left" vertical="top"/>
    </xf>
    <xf numFmtId="0" fontId="15" fillId="0" borderId="0" xfId="0" applyFont="1" applyAlignment="1">
      <alignment horizontal="left" vertical="top"/>
    </xf>
    <xf numFmtId="0" fontId="23" fillId="0" borderId="0" xfId="1" applyNumberFormat="1" applyFont="1" applyFill="1" applyBorder="1" applyAlignment="1"/>
    <xf numFmtId="0" fontId="23" fillId="0" borderId="22" xfId="0" applyFont="1" applyBorder="1"/>
    <xf numFmtId="0" fontId="15" fillId="0" borderId="0" xfId="0" applyFont="1" applyAlignment="1">
      <alignment horizontal="center" vertical="justify"/>
    </xf>
    <xf numFmtId="0" fontId="0" fillId="0" borderId="0" xfId="0"/>
    <xf numFmtId="0" fontId="25" fillId="0" borderId="0" xfId="0" applyFont="1" applyAlignment="1">
      <alignment horizontal="justify" vertical="justify"/>
    </xf>
    <xf numFmtId="0" fontId="13" fillId="6" borderId="0" xfId="0" applyFont="1" applyFill="1" applyAlignment="1">
      <alignment horizontal="left" vertical="top"/>
    </xf>
    <xf numFmtId="49" fontId="25" fillId="0" borderId="0" xfId="0" applyNumberFormat="1" applyFont="1" applyAlignment="1">
      <alignment horizontal="left" vertical="top"/>
    </xf>
    <xf numFmtId="49" fontId="16" fillId="6" borderId="0" xfId="0" applyNumberFormat="1" applyFont="1" applyFill="1" applyAlignment="1">
      <alignment horizontal="left" vertical="top"/>
    </xf>
    <xf numFmtId="0" fontId="16" fillId="6" borderId="0" xfId="0" applyFont="1" applyFill="1" applyAlignment="1">
      <alignment vertical="top" wrapText="1"/>
    </xf>
    <xf numFmtId="0" fontId="16" fillId="6" borderId="0" xfId="0" applyFont="1" applyFill="1" applyAlignment="1">
      <alignment vertical="top"/>
    </xf>
    <xf numFmtId="0" fontId="35" fillId="0" borderId="0" xfId="0" applyFont="1" applyAlignment="1">
      <alignment horizontal="left" vertical="top"/>
    </xf>
    <xf numFmtId="0" fontId="25" fillId="0" borderId="0" xfId="0" applyFont="1" applyAlignment="1">
      <alignment vertical="justify"/>
    </xf>
    <xf numFmtId="0" fontId="39" fillId="0" borderId="0" xfId="0" applyFont="1" applyAlignment="1">
      <alignment vertical="justify"/>
    </xf>
    <xf numFmtId="0" fontId="35" fillId="0" borderId="0" xfId="0" applyFont="1" applyAlignment="1">
      <alignment vertical="top"/>
    </xf>
    <xf numFmtId="0" fontId="36" fillId="0" borderId="0" xfId="0" applyFont="1" applyAlignment="1">
      <alignment horizontal="left" vertical="top"/>
    </xf>
    <xf numFmtId="0" fontId="36" fillId="0" borderId="0" xfId="0" applyFont="1" applyAlignment="1">
      <alignment vertical="top"/>
    </xf>
    <xf numFmtId="0" fontId="39" fillId="0" borderId="0" xfId="0" applyFont="1" applyAlignment="1">
      <alignment vertical="top" wrapText="1"/>
    </xf>
    <xf numFmtId="0" fontId="36" fillId="0" borderId="0" xfId="0" applyFont="1" applyAlignment="1">
      <alignment horizontal="center"/>
    </xf>
    <xf numFmtId="0" fontId="13" fillId="0" borderId="0" xfId="0" applyFont="1" applyAlignment="1">
      <alignment horizontal="left" vertical="top" wrapText="1"/>
    </xf>
    <xf numFmtId="0" fontId="36" fillId="0" borderId="0" xfId="0" applyFont="1" applyAlignment="1">
      <alignment vertical="top" wrapText="1"/>
    </xf>
    <xf numFmtId="0" fontId="35" fillId="0" borderId="0" xfId="0" applyFont="1" applyAlignment="1">
      <alignment vertical="top" wrapText="1"/>
    </xf>
    <xf numFmtId="0" fontId="36" fillId="0" borderId="0" xfId="0" applyFont="1" applyAlignment="1">
      <alignment horizontal="center" vertical="top"/>
    </xf>
    <xf numFmtId="0" fontId="34" fillId="0" borderId="0" xfId="0" applyFont="1" applyAlignment="1">
      <alignment horizontal="center" vertical="top"/>
    </xf>
    <xf numFmtId="0" fontId="36" fillId="0" borderId="0" xfId="0" applyFont="1" applyAlignment="1">
      <alignment horizontal="left" vertical="top" wrapText="1"/>
    </xf>
    <xf numFmtId="0" fontId="19" fillId="0" borderId="0" xfId="0" applyFont="1" applyAlignment="1">
      <alignment horizontal="center" vertical="top"/>
    </xf>
    <xf numFmtId="0" fontId="11" fillId="6" borderId="0" xfId="0" applyFont="1" applyFill="1" applyAlignment="1">
      <alignment horizontal="justify" vertical="justify"/>
    </xf>
    <xf numFmtId="0" fontId="11" fillId="6" borderId="0" xfId="0" applyFont="1" applyFill="1" applyAlignment="1">
      <alignment horizontal="center" vertical="justify"/>
    </xf>
    <xf numFmtId="0" fontId="23" fillId="0" borderId="20" xfId="0" applyFont="1" applyBorder="1"/>
    <xf numFmtId="0" fontId="23" fillId="0" borderId="21" xfId="0" applyFont="1" applyBorder="1"/>
    <xf numFmtId="0" fontId="23" fillId="0" borderId="22" xfId="0" applyFont="1" applyBorder="1"/>
    <xf numFmtId="0" fontId="23" fillId="0" borderId="20" xfId="0" applyFont="1" applyBorder="1" applyAlignment="1">
      <alignment horizontal="center"/>
    </xf>
    <xf numFmtId="0" fontId="23" fillId="0" borderId="21" xfId="0" applyFont="1" applyBorder="1" applyAlignment="1">
      <alignment horizontal="center"/>
    </xf>
    <xf numFmtId="0" fontId="23" fillId="0" borderId="22" xfId="0" applyFont="1" applyBorder="1" applyAlignment="1">
      <alignment horizontal="center"/>
    </xf>
    <xf numFmtId="0" fontId="22" fillId="0" borderId="20" xfId="0" applyFont="1" applyBorder="1"/>
    <xf numFmtId="0" fontId="22" fillId="0" borderId="21" xfId="0" applyFont="1" applyBorder="1"/>
    <xf numFmtId="0" fontId="22" fillId="0" borderId="22" xfId="0" applyFont="1" applyBorder="1"/>
    <xf numFmtId="164" fontId="22" fillId="0" borderId="19" xfId="0" applyNumberFormat="1" applyFont="1" applyBorder="1"/>
    <xf numFmtId="0" fontId="22" fillId="0" borderId="19" xfId="0" applyFont="1" applyBorder="1"/>
    <xf numFmtId="44" fontId="22" fillId="0" borderId="20" xfId="0" applyNumberFormat="1" applyFont="1" applyBorder="1"/>
    <xf numFmtId="44" fontId="22" fillId="0" borderId="21" xfId="0" applyNumberFormat="1" applyFont="1" applyBorder="1"/>
    <xf numFmtId="44" fontId="22" fillId="0" borderId="22" xfId="0" applyNumberFormat="1" applyFont="1" applyBorder="1"/>
    <xf numFmtId="49" fontId="23" fillId="0" borderId="20" xfId="0" applyNumberFormat="1" applyFont="1" applyBorder="1" applyAlignment="1">
      <alignment horizontal="right"/>
    </xf>
    <xf numFmtId="49" fontId="23" fillId="0" borderId="21" xfId="0" applyNumberFormat="1" applyFont="1" applyBorder="1" applyAlignment="1">
      <alignment horizontal="right"/>
    </xf>
    <xf numFmtId="49" fontId="23" fillId="0" borderId="22" xfId="0" applyNumberFormat="1" applyFont="1" applyBorder="1" applyAlignment="1">
      <alignment horizontal="right"/>
    </xf>
    <xf numFmtId="0" fontId="34" fillId="0" borderId="0" xfId="0" applyFont="1" applyAlignment="1">
      <alignment horizontal="center" vertical="top" wrapText="1"/>
    </xf>
    <xf numFmtId="0" fontId="34" fillId="0" borderId="0" xfId="0" applyFont="1" applyAlignment="1">
      <alignment horizontal="center"/>
    </xf>
    <xf numFmtId="0" fontId="23" fillId="0" borderId="19" xfId="0" applyFont="1" applyBorder="1" applyAlignment="1">
      <alignment horizontal="center"/>
    </xf>
    <xf numFmtId="164" fontId="22" fillId="0" borderId="20" xfId="0" applyNumberFormat="1" applyFont="1" applyBorder="1"/>
    <xf numFmtId="49" fontId="23" fillId="0" borderId="20" xfId="0" applyNumberFormat="1" applyFont="1" applyBorder="1" applyAlignment="1">
      <alignment horizontal="center"/>
    </xf>
    <xf numFmtId="49" fontId="23" fillId="0" borderId="21" xfId="0" applyNumberFormat="1" applyFont="1" applyBorder="1" applyAlignment="1">
      <alignment horizontal="center"/>
    </xf>
    <xf numFmtId="44" fontId="23" fillId="0" borderId="19" xfId="1" applyFont="1" applyFill="1" applyBorder="1" applyAlignment="1"/>
    <xf numFmtId="0" fontId="23" fillId="0" borderId="20" xfId="0" applyFont="1" applyBorder="1" applyAlignment="1">
      <alignment horizontal="right"/>
    </xf>
    <xf numFmtId="0" fontId="23" fillId="0" borderId="21" xfId="0" applyFont="1" applyBorder="1" applyAlignment="1">
      <alignment horizontal="right"/>
    </xf>
    <xf numFmtId="0" fontId="23" fillId="0" borderId="22" xfId="0" applyFont="1" applyBorder="1" applyAlignment="1">
      <alignment horizontal="right"/>
    </xf>
    <xf numFmtId="165" fontId="22" fillId="0" borderId="19" xfId="0" applyNumberFormat="1" applyFont="1" applyBorder="1"/>
    <xf numFmtId="0" fontId="22" fillId="0" borderId="0" xfId="0" applyFont="1" applyAlignment="1">
      <alignment horizontal="justify" vertical="justify"/>
    </xf>
    <xf numFmtId="49" fontId="22" fillId="0" borderId="20" xfId="0" applyNumberFormat="1" applyFont="1" applyBorder="1"/>
    <xf numFmtId="49" fontId="22" fillId="0" borderId="21" xfId="0" applyNumberFormat="1" applyFont="1" applyBorder="1"/>
    <xf numFmtId="49" fontId="22" fillId="0" borderId="22" xfId="0" applyNumberFormat="1" applyFont="1" applyBorder="1"/>
    <xf numFmtId="164" fontId="22" fillId="0" borderId="21" xfId="0" applyNumberFormat="1" applyFont="1" applyBorder="1"/>
    <xf numFmtId="164" fontId="22" fillId="0" borderId="22" xfId="0" applyNumberFormat="1" applyFont="1" applyBorder="1"/>
    <xf numFmtId="44" fontId="23" fillId="0" borderId="20" xfId="1" applyFont="1" applyBorder="1" applyAlignment="1"/>
    <xf numFmtId="44" fontId="23" fillId="0" borderId="21" xfId="1" applyFont="1" applyBorder="1" applyAlignment="1"/>
    <xf numFmtId="44" fontId="23" fillId="0" borderId="22" xfId="1" applyFont="1" applyBorder="1" applyAlignment="1"/>
    <xf numFmtId="44" fontId="22" fillId="0" borderId="19" xfId="0" applyNumberFormat="1" applyFont="1" applyBorder="1"/>
    <xf numFmtId="0" fontId="38" fillId="0" borderId="19" xfId="0" applyFont="1" applyBorder="1" applyAlignment="1">
      <alignment wrapText="1"/>
    </xf>
    <xf numFmtId="0" fontId="22" fillId="0" borderId="19" xfId="0" applyFont="1" applyBorder="1" applyAlignment="1">
      <alignment wrapText="1"/>
    </xf>
    <xf numFmtId="164" fontId="23" fillId="0" borderId="19" xfId="1" applyNumberFormat="1" applyFont="1" applyBorder="1" applyAlignment="1"/>
    <xf numFmtId="44" fontId="23" fillId="0" borderId="19" xfId="1" applyFont="1" applyBorder="1" applyAlignment="1"/>
    <xf numFmtId="0" fontId="23" fillId="0" borderId="19" xfId="0" applyFont="1" applyBorder="1"/>
    <xf numFmtId="0" fontId="22" fillId="0" borderId="0" xfId="0" applyFont="1" applyAlignment="1">
      <alignment horizontal="left" wrapText="1"/>
    </xf>
    <xf numFmtId="0" fontId="40" fillId="0" borderId="19" xfId="0" applyFont="1" applyBorder="1" applyAlignment="1">
      <alignment horizontal="right"/>
    </xf>
    <xf numFmtId="164" fontId="38" fillId="0" borderId="19" xfId="0" applyNumberFormat="1" applyFont="1" applyBorder="1"/>
    <xf numFmtId="0" fontId="33" fillId="0" borderId="0" xfId="0" applyFont="1" applyAlignment="1">
      <alignment horizontal="center"/>
    </xf>
    <xf numFmtId="0" fontId="14" fillId="0" borderId="0" xfId="0" applyFont="1" applyAlignment="1">
      <alignment horizontal="center"/>
    </xf>
    <xf numFmtId="0" fontId="16" fillId="6" borderId="0" xfId="0" applyFont="1" applyFill="1" applyAlignment="1">
      <alignment horizontal="justify" vertical="center" wrapText="1"/>
    </xf>
    <xf numFmtId="0" fontId="11" fillId="6" borderId="0" xfId="0" applyFont="1" applyFill="1" applyAlignment="1">
      <alignment horizontal="justify" vertical="justify" wrapText="1"/>
    </xf>
    <xf numFmtId="0" fontId="38" fillId="0" borderId="0" xfId="0" applyFont="1" applyAlignment="1">
      <alignment horizontal="center" vertical="justify"/>
    </xf>
    <xf numFmtId="0" fontId="22" fillId="0" borderId="0" xfId="0" applyFont="1" applyAlignment="1">
      <alignment horizontal="center" vertical="justify"/>
    </xf>
    <xf numFmtId="0" fontId="38" fillId="0" borderId="20" xfId="0" applyFont="1" applyBorder="1" applyAlignment="1">
      <alignment horizontal="left"/>
    </xf>
    <xf numFmtId="0" fontId="22" fillId="0" borderId="21" xfId="0" applyFont="1" applyBorder="1" applyAlignment="1">
      <alignment horizontal="left"/>
    </xf>
    <xf numFmtId="0" fontId="22" fillId="0" borderId="22" xfId="0" applyFont="1" applyBorder="1" applyAlignment="1">
      <alignment horizontal="left"/>
    </xf>
    <xf numFmtId="164" fontId="22" fillId="0" borderId="20" xfId="0" applyNumberFormat="1" applyFont="1" applyBorder="1" applyAlignment="1">
      <alignment horizontal="right"/>
    </xf>
    <xf numFmtId="164" fontId="22" fillId="0" borderId="21" xfId="0" applyNumberFormat="1" applyFont="1" applyBorder="1" applyAlignment="1">
      <alignment horizontal="right"/>
    </xf>
    <xf numFmtId="164" fontId="22" fillId="0" borderId="22" xfId="0" applyNumberFormat="1" applyFont="1" applyBorder="1" applyAlignment="1">
      <alignment horizontal="right"/>
    </xf>
    <xf numFmtId="0" fontId="36" fillId="0" borderId="0" xfId="0" applyFont="1" applyAlignment="1">
      <alignment horizontal="center" vertical="center"/>
    </xf>
    <xf numFmtId="0" fontId="22" fillId="0" borderId="0" xfId="0" applyFont="1" applyAlignment="1">
      <alignment wrapText="1"/>
    </xf>
    <xf numFmtId="44" fontId="23" fillId="0" borderId="20" xfId="1" applyFont="1" applyFill="1" applyBorder="1" applyAlignment="1">
      <alignment horizontal="right"/>
    </xf>
    <xf numFmtId="44" fontId="23" fillId="0" borderId="21" xfId="1" applyFont="1" applyFill="1" applyBorder="1" applyAlignment="1">
      <alignment horizontal="right"/>
    </xf>
    <xf numFmtId="44" fontId="23" fillId="0" borderId="22" xfId="1" applyFont="1" applyFill="1" applyBorder="1" applyAlignment="1">
      <alignment horizontal="right"/>
    </xf>
    <xf numFmtId="0" fontId="23" fillId="0" borderId="20" xfId="0" applyFont="1" applyBorder="1" applyAlignment="1">
      <alignment horizontal="left"/>
    </xf>
    <xf numFmtId="0" fontId="23" fillId="0" borderId="21" xfId="0" applyFont="1" applyBorder="1" applyAlignment="1">
      <alignment horizontal="left"/>
    </xf>
    <xf numFmtId="0" fontId="22" fillId="0" borderId="20" xfId="0" applyFont="1" applyBorder="1" applyAlignment="1">
      <alignment horizontal="left"/>
    </xf>
    <xf numFmtId="165" fontId="22" fillId="0" borderId="20" xfId="0" applyNumberFormat="1" applyFont="1" applyBorder="1" applyAlignment="1">
      <alignment horizontal="left"/>
    </xf>
    <xf numFmtId="165" fontId="22" fillId="0" borderId="21" xfId="0" applyNumberFormat="1" applyFont="1" applyBorder="1" applyAlignment="1">
      <alignment horizontal="left"/>
    </xf>
    <xf numFmtId="165" fontId="22" fillId="0" borderId="22" xfId="0" applyNumberFormat="1" applyFont="1" applyBorder="1" applyAlignment="1">
      <alignment horizontal="left"/>
    </xf>
    <xf numFmtId="49" fontId="22" fillId="0" borderId="19" xfId="0" applyNumberFormat="1" applyFont="1" applyBorder="1"/>
    <xf numFmtId="44" fontId="23" fillId="0" borderId="20" xfId="1" applyFont="1" applyFill="1" applyBorder="1" applyAlignment="1">
      <alignment horizontal="center"/>
    </xf>
    <xf numFmtId="44" fontId="23" fillId="0" borderId="21" xfId="1" applyFont="1" applyFill="1" applyBorder="1" applyAlignment="1">
      <alignment horizontal="center"/>
    </xf>
    <xf numFmtId="44" fontId="23" fillId="0" borderId="22" xfId="1" applyFont="1" applyFill="1" applyBorder="1" applyAlignment="1">
      <alignment horizontal="center"/>
    </xf>
    <xf numFmtId="0" fontId="23" fillId="0" borderId="19" xfId="0" applyFont="1" applyBorder="1" applyAlignment="1">
      <alignment horizontal="right"/>
    </xf>
    <xf numFmtId="0" fontId="23" fillId="0" borderId="19" xfId="1" applyNumberFormat="1" applyFont="1" applyFill="1" applyBorder="1" applyAlignment="1"/>
    <xf numFmtId="4" fontId="22" fillId="0" borderId="19" xfId="0" applyNumberFormat="1" applyFont="1" applyBorder="1"/>
    <xf numFmtId="0" fontId="40" fillId="0" borderId="20" xfId="0" applyFont="1" applyBorder="1" applyAlignment="1">
      <alignment horizontal="center"/>
    </xf>
    <xf numFmtId="0" fontId="40" fillId="0" borderId="21" xfId="0" applyFont="1" applyBorder="1" applyAlignment="1">
      <alignment horizontal="center"/>
    </xf>
    <xf numFmtId="0" fontId="40" fillId="0" borderId="22" xfId="0" applyFont="1" applyBorder="1" applyAlignment="1">
      <alignment horizontal="center"/>
    </xf>
    <xf numFmtId="0" fontId="13" fillId="0" borderId="0" xfId="0" applyFont="1" applyAlignment="1">
      <alignment horizontal="center" vertical="top"/>
    </xf>
    <xf numFmtId="0" fontId="23" fillId="0" borderId="0" xfId="1" applyNumberFormat="1" applyFont="1" applyFill="1" applyBorder="1" applyAlignment="1"/>
    <xf numFmtId="9" fontId="22" fillId="0" borderId="20" xfId="0" applyNumberFormat="1" applyFont="1" applyBorder="1"/>
    <xf numFmtId="9" fontId="22" fillId="0" borderId="21" xfId="0" applyNumberFormat="1" applyFont="1" applyBorder="1"/>
    <xf numFmtId="9" fontId="22" fillId="0" borderId="22" xfId="0" applyNumberFormat="1" applyFont="1" applyBorder="1"/>
    <xf numFmtId="0" fontId="13" fillId="0" borderId="20"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44" fontId="19" fillId="0" borderId="20" xfId="0" applyNumberFormat="1" applyFont="1" applyBorder="1" applyAlignment="1">
      <alignment horizontal="center" vertical="top" wrapText="1"/>
    </xf>
    <xf numFmtId="44" fontId="19" fillId="0" borderId="21" xfId="0" applyNumberFormat="1" applyFont="1" applyBorder="1" applyAlignment="1">
      <alignment horizontal="center" vertical="top" wrapText="1"/>
    </xf>
    <xf numFmtId="44" fontId="19" fillId="0" borderId="22" xfId="0" applyNumberFormat="1" applyFont="1" applyBorder="1" applyAlignment="1">
      <alignment horizontal="center" vertical="top" wrapText="1"/>
    </xf>
    <xf numFmtId="2" fontId="13" fillId="0" borderId="20" xfId="0" applyNumberFormat="1" applyFont="1" applyBorder="1" applyAlignment="1">
      <alignment horizontal="center" vertical="top" wrapText="1"/>
    </xf>
    <xf numFmtId="2" fontId="13" fillId="0" borderId="21" xfId="0" applyNumberFormat="1" applyFont="1" applyBorder="1" applyAlignment="1">
      <alignment horizontal="center" vertical="top" wrapText="1"/>
    </xf>
    <xf numFmtId="2" fontId="13" fillId="0" borderId="22" xfId="0" applyNumberFormat="1" applyFont="1" applyBorder="1" applyAlignment="1">
      <alignment horizontal="center" vertical="top" wrapText="1"/>
    </xf>
    <xf numFmtId="2" fontId="13" fillId="0" borderId="19" xfId="0" applyNumberFormat="1" applyFont="1" applyBorder="1" applyAlignment="1">
      <alignment horizontal="center" vertical="top" wrapText="1"/>
    </xf>
    <xf numFmtId="0" fontId="25" fillId="0" borderId="20" xfId="0" applyFont="1" applyBorder="1" applyAlignment="1">
      <alignment vertical="top" wrapText="1"/>
    </xf>
    <xf numFmtId="0" fontId="25" fillId="0" borderId="21" xfId="0" applyFont="1" applyBorder="1" applyAlignment="1">
      <alignment vertical="top" wrapText="1"/>
    </xf>
    <xf numFmtId="0" fontId="25" fillId="0" borderId="22" xfId="0" applyFont="1" applyBorder="1" applyAlignment="1">
      <alignment vertical="top" wrapText="1"/>
    </xf>
    <xf numFmtId="2" fontId="25" fillId="0" borderId="20" xfId="0" applyNumberFormat="1" applyFont="1" applyBorder="1" applyAlignment="1">
      <alignment horizontal="center" vertical="top" wrapText="1"/>
    </xf>
    <xf numFmtId="2" fontId="25" fillId="0" borderId="21" xfId="0" applyNumberFormat="1" applyFont="1" applyBorder="1" applyAlignment="1">
      <alignment horizontal="center" vertical="top" wrapText="1"/>
    </xf>
    <xf numFmtId="2" fontId="25" fillId="0" borderId="22" xfId="0" applyNumberFormat="1" applyFont="1" applyBorder="1" applyAlignment="1">
      <alignment horizontal="center" vertical="top" wrapText="1"/>
    </xf>
    <xf numFmtId="2" fontId="25" fillId="0" borderId="19" xfId="0" applyNumberFormat="1" applyFont="1" applyBorder="1" applyAlignment="1">
      <alignment horizontal="center" vertical="top" wrapText="1"/>
    </xf>
    <xf numFmtId="0" fontId="16" fillId="6" borderId="0" xfId="0" applyFont="1" applyFill="1" applyAlignment="1">
      <alignment horizontal="justify" vertical="justify"/>
    </xf>
    <xf numFmtId="0" fontId="15" fillId="0" borderId="0" xfId="0" applyFont="1" applyAlignment="1">
      <alignment horizontal="center" vertical="justify"/>
    </xf>
    <xf numFmtId="0" fontId="28" fillId="0" borderId="29" xfId="0" applyFont="1" applyBorder="1" applyAlignment="1">
      <alignment horizontal="left" wrapText="1"/>
    </xf>
    <xf numFmtId="0" fontId="28" fillId="0" borderId="30" xfId="0" applyFont="1" applyBorder="1" applyAlignment="1">
      <alignment horizontal="left" wrapText="1"/>
    </xf>
    <xf numFmtId="0" fontId="28" fillId="0" borderId="31" xfId="0" applyFont="1" applyBorder="1" applyAlignment="1">
      <alignment horizontal="left" wrapText="1"/>
    </xf>
    <xf numFmtId="7" fontId="28" fillId="0" borderId="29" xfId="0" applyNumberFormat="1" applyFont="1" applyBorder="1" applyAlignment="1">
      <alignment horizontal="right" wrapText="1"/>
    </xf>
    <xf numFmtId="7" fontId="28" fillId="0" borderId="30" xfId="0" applyNumberFormat="1" applyFont="1" applyBorder="1" applyAlignment="1">
      <alignment horizontal="right" wrapText="1"/>
    </xf>
    <xf numFmtId="7" fontId="42" fillId="0" borderId="29" xfId="0" applyNumberFormat="1" applyFont="1" applyBorder="1" applyAlignment="1">
      <alignment horizontal="right" wrapText="1"/>
    </xf>
    <xf numFmtId="7" fontId="42" fillId="0" borderId="30" xfId="0" applyNumberFormat="1" applyFont="1" applyBorder="1" applyAlignment="1">
      <alignment horizontal="right" wrapText="1"/>
    </xf>
    <xf numFmtId="0" fontId="29" fillId="0" borderId="29" xfId="0" applyFont="1" applyBorder="1" applyAlignment="1">
      <alignment horizontal="left" vertical="center" wrapText="1"/>
    </xf>
    <xf numFmtId="0" fontId="29" fillId="0" borderId="30" xfId="0" applyFont="1" applyBorder="1" applyAlignment="1">
      <alignment horizontal="left" vertical="center" wrapText="1"/>
    </xf>
    <xf numFmtId="0" fontId="29" fillId="0" borderId="31" xfId="0" applyFont="1" applyBorder="1" applyAlignment="1">
      <alignment horizontal="left" vertical="center" wrapText="1"/>
    </xf>
    <xf numFmtId="7" fontId="37" fillId="0" borderId="29" xfId="0" applyNumberFormat="1" applyFont="1" applyBorder="1" applyAlignment="1">
      <alignment horizontal="right" wrapText="1"/>
    </xf>
    <xf numFmtId="7" fontId="37" fillId="0" borderId="30" xfId="0" applyNumberFormat="1" applyFont="1" applyBorder="1" applyAlignment="1">
      <alignment horizontal="right" wrapText="1"/>
    </xf>
    <xf numFmtId="7" fontId="29" fillId="0" borderId="29" xfId="0" applyNumberFormat="1" applyFont="1" applyBorder="1" applyAlignment="1">
      <alignment horizontal="right" vertical="top" wrapText="1"/>
    </xf>
    <xf numFmtId="7" fontId="29" fillId="0" borderId="30" xfId="0" applyNumberFormat="1" applyFont="1" applyBorder="1" applyAlignment="1">
      <alignment horizontal="right" vertical="top" wrapText="1"/>
    </xf>
    <xf numFmtId="44" fontId="41" fillId="0" borderId="19" xfId="1" applyFont="1" applyFill="1" applyBorder="1" applyAlignment="1"/>
    <xf numFmtId="0" fontId="35" fillId="0" borderId="0" xfId="0" applyFont="1" applyAlignment="1">
      <alignment horizontal="center" vertical="top"/>
    </xf>
    <xf numFmtId="0" fontId="13" fillId="0" borderId="0" xfId="0" applyFont="1" applyAlignment="1">
      <alignment horizontal="center" vertical="top" wrapText="1"/>
    </xf>
    <xf numFmtId="0" fontId="38" fillId="0" borderId="19" xfId="0" applyFont="1" applyBorder="1"/>
    <xf numFmtId="0" fontId="16" fillId="6" borderId="0" xfId="0" applyFont="1" applyFill="1" applyAlignment="1">
      <alignment horizontal="justify" vertical="justify" wrapText="1"/>
    </xf>
    <xf numFmtId="0" fontId="13" fillId="0" borderId="0" xfId="0" applyFont="1" applyAlignment="1">
      <alignment horizontal="left" vertical="top"/>
    </xf>
    <xf numFmtId="0" fontId="13" fillId="0" borderId="0" xfId="0" applyFont="1" applyAlignment="1">
      <alignment vertical="top" wrapText="1"/>
    </xf>
    <xf numFmtId="0" fontId="25" fillId="0" borderId="0" xfId="0" applyFont="1" applyAlignment="1">
      <alignment horizontal="left" vertical="top"/>
    </xf>
    <xf numFmtId="0" fontId="13" fillId="0" borderId="0" xfId="0" applyFont="1" applyAlignment="1">
      <alignment horizontal="left" vertical="top" wrapText="1"/>
    </xf>
    <xf numFmtId="49" fontId="16" fillId="6" borderId="0" xfId="0" applyNumberFormat="1" applyFont="1" applyFill="1" applyAlignment="1">
      <alignment horizontal="justify" vertical="justify"/>
    </xf>
    <xf numFmtId="0" fontId="13" fillId="0" borderId="19" xfId="0" applyFont="1" applyBorder="1" applyAlignment="1">
      <alignment horizontal="left" vertical="top"/>
    </xf>
    <xf numFmtId="49" fontId="34" fillId="0" borderId="0" xfId="0" applyNumberFormat="1" applyFont="1" applyAlignment="1">
      <alignment horizontal="center" vertical="top"/>
    </xf>
    <xf numFmtId="49" fontId="19" fillId="0" borderId="0" xfId="0" applyNumberFormat="1" applyFont="1" applyAlignment="1">
      <alignment horizontal="center" vertical="top"/>
    </xf>
    <xf numFmtId="2" fontId="25" fillId="0" borderId="23" xfId="0" applyNumberFormat="1" applyFont="1" applyBorder="1" applyAlignment="1">
      <alignment horizontal="center" vertical="center" wrapText="1"/>
    </xf>
    <xf numFmtId="2" fontId="25" fillId="0" borderId="24" xfId="0" applyNumberFormat="1" applyFont="1" applyBorder="1" applyAlignment="1">
      <alignment horizontal="center" vertical="center" wrapText="1"/>
    </xf>
    <xf numFmtId="2" fontId="25" fillId="0" borderId="25" xfId="0" applyNumberFormat="1" applyFont="1" applyBorder="1" applyAlignment="1">
      <alignment horizontal="center" vertical="center" wrapText="1"/>
    </xf>
    <xf numFmtId="2" fontId="25" fillId="0" borderId="26" xfId="0" applyNumberFormat="1" applyFont="1" applyBorder="1" applyAlignment="1">
      <alignment horizontal="center" vertical="center" wrapText="1"/>
    </xf>
    <xf numFmtId="2" fontId="25" fillId="0" borderId="27" xfId="0" applyNumberFormat="1" applyFont="1" applyBorder="1" applyAlignment="1">
      <alignment horizontal="center" vertical="center" wrapText="1"/>
    </xf>
    <xf numFmtId="2" fontId="25" fillId="0" borderId="28" xfId="0" applyNumberFormat="1" applyFont="1" applyBorder="1" applyAlignment="1">
      <alignment horizontal="center" vertical="center"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5" xfId="0" applyFont="1" applyBorder="1" applyAlignment="1">
      <alignment vertical="top" wrapText="1"/>
    </xf>
    <xf numFmtId="0" fontId="13" fillId="0" borderId="33" xfId="0" applyFont="1" applyBorder="1" applyAlignment="1">
      <alignment vertical="top" wrapText="1"/>
    </xf>
    <xf numFmtId="0" fontId="13" fillId="0" borderId="32" xfId="0" applyFont="1" applyBorder="1" applyAlignment="1">
      <alignment vertical="top" wrapText="1"/>
    </xf>
    <xf numFmtId="2" fontId="25" fillId="0" borderId="33" xfId="0" applyNumberFormat="1" applyFont="1" applyBorder="1" applyAlignment="1">
      <alignment horizontal="center" vertical="center" wrapText="1"/>
    </xf>
    <xf numFmtId="2" fontId="25" fillId="0" borderId="0" xfId="0" applyNumberFormat="1" applyFont="1" applyAlignment="1">
      <alignment horizontal="center" vertical="center" wrapText="1"/>
    </xf>
    <xf numFmtId="2" fontId="25" fillId="0" borderId="32" xfId="0" applyNumberFormat="1" applyFont="1" applyBorder="1" applyAlignment="1">
      <alignment horizontal="center" vertical="center" wrapText="1"/>
    </xf>
    <xf numFmtId="49" fontId="11" fillId="6" borderId="0" xfId="0" applyNumberFormat="1" applyFont="1" applyFill="1" applyAlignment="1">
      <alignment horizontal="justify" vertical="justify"/>
    </xf>
    <xf numFmtId="49" fontId="16" fillId="6" borderId="0" xfId="0" applyNumberFormat="1" applyFont="1" applyFill="1" applyAlignment="1">
      <alignment horizontal="justify" vertical="justify" wrapText="1"/>
    </xf>
    <xf numFmtId="0" fontId="22" fillId="0" borderId="0" xfId="0" applyFont="1" applyAlignment="1">
      <alignment horizontal="justify" vertical="justify" wrapText="1"/>
    </xf>
    <xf numFmtId="0" fontId="39" fillId="0" borderId="0" xfId="0" applyFont="1" applyAlignment="1">
      <alignment horizontal="left" vertical="distributed" wrapText="1"/>
    </xf>
    <xf numFmtId="0" fontId="34" fillId="0" borderId="0" xfId="0" applyFont="1" applyAlignment="1">
      <alignment horizontal="left" vertical="top" wrapText="1"/>
    </xf>
    <xf numFmtId="0" fontId="25" fillId="0" borderId="0" xfId="0" applyFont="1" applyAlignment="1">
      <alignment horizontal="left" vertical="top" wrapText="1"/>
    </xf>
    <xf numFmtId="0" fontId="22" fillId="0" borderId="0" xfId="0" applyFont="1" applyAlignment="1">
      <alignment horizontal="left" vertical="justify"/>
    </xf>
    <xf numFmtId="0" fontId="38" fillId="0" borderId="0" xfId="0" applyFont="1" applyAlignment="1">
      <alignment horizontal="justify" vertical="justify" wrapText="1"/>
    </xf>
    <xf numFmtId="0" fontId="25" fillId="0" borderId="0" xfId="0" applyFont="1" applyAlignment="1">
      <alignment horizontal="center" vertical="justify"/>
    </xf>
    <xf numFmtId="0" fontId="25" fillId="0" borderId="0" xfId="0" applyFont="1" applyAlignment="1">
      <alignment horizontal="justify" vertical="justify" wrapText="1"/>
    </xf>
    <xf numFmtId="0" fontId="12" fillId="6" borderId="0" xfId="0" applyFont="1" applyFill="1" applyAlignment="1">
      <alignment horizontal="justify" vertical="justify" wrapText="1"/>
    </xf>
    <xf numFmtId="0" fontId="13" fillId="0" borderId="26" xfId="0" applyFont="1" applyBorder="1" applyAlignment="1">
      <alignment vertical="top" wrapText="1"/>
    </xf>
    <xf numFmtId="0" fontId="13" fillId="0" borderId="27" xfId="0" applyFont="1" applyBorder="1" applyAlignment="1">
      <alignment vertical="top" wrapText="1"/>
    </xf>
    <xf numFmtId="0" fontId="13" fillId="0" borderId="28" xfId="0" applyFont="1" applyBorder="1" applyAlignment="1">
      <alignment vertical="top" wrapText="1"/>
    </xf>
    <xf numFmtId="0" fontId="40" fillId="0" borderId="0" xfId="0" applyFont="1" applyAlignment="1">
      <alignment horizontal="left"/>
    </xf>
    <xf numFmtId="0" fontId="23" fillId="0" borderId="0" xfId="0" applyFont="1" applyAlignment="1">
      <alignment horizontal="left"/>
    </xf>
    <xf numFmtId="0" fontId="2" fillId="2" borderId="0" xfId="0" applyFont="1" applyFill="1" applyAlignment="1">
      <alignment horizontal="center" vertical="center"/>
    </xf>
    <xf numFmtId="0" fontId="3" fillId="2" borderId="0" xfId="0" applyFont="1" applyFill="1" applyAlignment="1">
      <alignment horizontal="center"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4" fillId="0" borderId="0" xfId="0" applyFont="1" applyAlignment="1">
      <alignment horizontal="left" vertical="top" wrapText="1"/>
    </xf>
    <xf numFmtId="0" fontId="6" fillId="5" borderId="7"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11" xfId="0" applyFont="1" applyFill="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5" borderId="17" xfId="0" applyFont="1" applyFill="1" applyBorder="1" applyAlignment="1">
      <alignment horizontal="center" vertical="center"/>
    </xf>
    <xf numFmtId="0" fontId="7" fillId="5" borderId="8" xfId="0" applyFont="1" applyFill="1" applyBorder="1" applyAlignment="1">
      <alignment horizontal="left" vertical="center"/>
    </xf>
    <xf numFmtId="0" fontId="7" fillId="5" borderId="10" xfId="0" applyFont="1" applyFill="1" applyBorder="1" applyAlignment="1">
      <alignment horizontal="left" vertical="center"/>
    </xf>
    <xf numFmtId="0" fontId="7" fillId="5" borderId="12" xfId="0" applyFont="1" applyFill="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left" vertical="center"/>
    </xf>
    <xf numFmtId="0" fontId="7" fillId="0" borderId="10" xfId="0" applyFont="1" applyBorder="1" applyAlignment="1">
      <alignment horizontal="left" vertical="center"/>
    </xf>
    <xf numFmtId="0" fontId="7" fillId="5" borderId="18" xfId="0" applyFont="1" applyFill="1" applyBorder="1" applyAlignment="1">
      <alignment horizontal="left" vertical="center"/>
    </xf>
    <xf numFmtId="0" fontId="7" fillId="5" borderId="8" xfId="0" applyFont="1" applyFill="1" applyBorder="1" applyAlignment="1">
      <alignment horizontal="left" vertical="center" wrapText="1"/>
    </xf>
    <xf numFmtId="0" fontId="7" fillId="5" borderId="12"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5" borderId="18" xfId="0" applyFont="1" applyFill="1" applyBorder="1" applyAlignment="1">
      <alignment horizontal="left" vertical="center" wrapText="1"/>
    </xf>
    <xf numFmtId="0" fontId="23" fillId="0" borderId="0" xfId="0" applyFont="1" applyBorder="1" applyAlignment="1">
      <alignment horizontal="right"/>
    </xf>
    <xf numFmtId="0" fontId="34" fillId="0" borderId="0" xfId="0" applyFont="1" applyAlignment="1">
      <alignment horizontal="left" vertical="justify"/>
    </xf>
    <xf numFmtId="44" fontId="22" fillId="0" borderId="34" xfId="0" applyNumberFormat="1" applyFont="1" applyBorder="1"/>
    <xf numFmtId="0" fontId="13" fillId="0" borderId="0" xfId="0" applyFont="1" applyBorder="1" applyAlignment="1">
      <alignment horizontal="left" vertical="top"/>
    </xf>
    <xf numFmtId="0" fontId="22" fillId="0" borderId="34" xfId="0" applyFont="1" applyBorder="1"/>
    <xf numFmtId="0" fontId="36" fillId="0" borderId="0" xfId="0" applyFont="1" applyBorder="1" applyAlignment="1">
      <alignment horizontal="center" vertical="top"/>
    </xf>
    <xf numFmtId="44" fontId="38" fillId="0" borderId="19" xfId="0" applyNumberFormat="1" applyFont="1" applyBorder="1"/>
    <xf numFmtId="0" fontId="23" fillId="0" borderId="34" xfId="0" applyFont="1" applyBorder="1" applyAlignment="1">
      <alignment horizontal="right"/>
    </xf>
    <xf numFmtId="0" fontId="40" fillId="0" borderId="0" xfId="0" applyFont="1" applyBorder="1" applyAlignment="1">
      <alignment horizontal="center"/>
    </xf>
    <xf numFmtId="0" fontId="23" fillId="0" borderId="0" xfId="0" applyFont="1" applyBorder="1" applyAlignment="1">
      <alignment horizontal="center"/>
    </xf>
  </cellXfs>
  <cellStyles count="3">
    <cellStyle name="Hipervínculo 2" xfId="2" xr:uid="{00000000-0005-0000-0000-00002D000000}"/>
    <cellStyle name="Moneda" xfId="1"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580" y="148590"/>
          <a:ext cx="948690" cy="4533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24"/>
  <sheetViews>
    <sheetView tabSelected="1" view="pageLayout" zoomScaleNormal="100" workbookViewId="0">
      <selection activeCell="A173" sqref="A173:P173"/>
    </sheetView>
  </sheetViews>
  <sheetFormatPr baseColWidth="10" defaultColWidth="9.33203125" defaultRowHeight="12"/>
  <cols>
    <col min="1" max="2" width="4.1640625" style="36" customWidth="1"/>
    <col min="3" max="3" width="6.33203125" style="36" customWidth="1"/>
    <col min="4" max="15" width="9.1640625" style="36" customWidth="1"/>
    <col min="16" max="16" width="13.33203125" style="36" customWidth="1"/>
    <col min="17" max="16384" width="9.33203125" style="36"/>
  </cols>
  <sheetData>
    <row r="1" spans="1:17" s="32" customFormat="1" ht="12.75">
      <c r="A1" s="186" t="s">
        <v>500</v>
      </c>
      <c r="B1" s="187"/>
      <c r="C1" s="187"/>
      <c r="D1" s="187"/>
      <c r="E1" s="187"/>
      <c r="F1" s="187"/>
      <c r="G1" s="187"/>
      <c r="H1" s="187"/>
      <c r="I1" s="187"/>
      <c r="J1" s="187"/>
      <c r="K1" s="187"/>
      <c r="L1" s="187"/>
      <c r="M1" s="187"/>
      <c r="N1" s="187"/>
      <c r="O1" s="187"/>
      <c r="P1" s="187"/>
    </row>
    <row r="2" spans="1:17">
      <c r="A2" s="130"/>
      <c r="B2" s="37"/>
      <c r="C2" s="37"/>
      <c r="D2" s="37"/>
      <c r="E2" s="37"/>
      <c r="F2" s="37"/>
      <c r="G2" s="37"/>
      <c r="H2" s="37"/>
      <c r="I2" s="37"/>
      <c r="J2" s="37"/>
      <c r="K2" s="37"/>
      <c r="L2" s="37"/>
      <c r="M2" s="37"/>
      <c r="N2" s="37"/>
      <c r="O2" s="37"/>
      <c r="P2" s="37"/>
    </row>
    <row r="3" spans="1:17">
      <c r="A3" s="34"/>
      <c r="B3" s="188" t="s">
        <v>0</v>
      </c>
      <c r="C3" s="188"/>
      <c r="D3" s="188"/>
      <c r="E3" s="188"/>
      <c r="F3" s="188"/>
      <c r="G3" s="188"/>
      <c r="H3" s="188"/>
      <c r="I3" s="188"/>
      <c r="J3" s="188"/>
      <c r="K3" s="188"/>
      <c r="L3" s="188"/>
      <c r="M3" s="188"/>
      <c r="N3" s="188"/>
      <c r="O3" s="188"/>
      <c r="P3" s="188"/>
    </row>
    <row r="4" spans="1:17">
      <c r="A4" s="34"/>
      <c r="B4" s="188"/>
      <c r="C4" s="188"/>
      <c r="D4" s="188"/>
      <c r="E4" s="188"/>
      <c r="F4" s="188"/>
      <c r="G4" s="188"/>
      <c r="H4" s="188"/>
      <c r="I4" s="188"/>
      <c r="J4" s="188"/>
      <c r="K4" s="188"/>
      <c r="L4" s="188"/>
      <c r="M4" s="188"/>
      <c r="N4" s="188"/>
      <c r="O4" s="188"/>
      <c r="P4" s="188"/>
    </row>
    <row r="5" spans="1:17">
      <c r="A5" s="34"/>
      <c r="B5" s="188"/>
      <c r="C5" s="188"/>
      <c r="D5" s="188"/>
      <c r="E5" s="188"/>
      <c r="F5" s="188"/>
      <c r="G5" s="188"/>
      <c r="H5" s="188"/>
      <c r="I5" s="188"/>
      <c r="J5" s="188"/>
      <c r="K5" s="188"/>
      <c r="L5" s="188"/>
      <c r="M5" s="188"/>
      <c r="N5" s="188"/>
      <c r="O5" s="188"/>
      <c r="P5" s="188"/>
    </row>
    <row r="6" spans="1:17">
      <c r="A6" s="34"/>
      <c r="B6" s="38" t="s">
        <v>1</v>
      </c>
      <c r="C6" s="39" t="s">
        <v>2</v>
      </c>
      <c r="D6" s="40"/>
      <c r="E6" s="40"/>
      <c r="F6" s="40"/>
      <c r="G6" s="40"/>
      <c r="H6" s="40"/>
      <c r="I6" s="40"/>
      <c r="J6" s="40"/>
      <c r="K6" s="40"/>
      <c r="L6" s="40"/>
      <c r="M6" s="40"/>
      <c r="N6" s="40"/>
      <c r="O6" s="40"/>
      <c r="P6" s="40"/>
    </row>
    <row r="7" spans="1:17">
      <c r="A7" s="34"/>
      <c r="B7" s="38" t="s">
        <v>3</v>
      </c>
      <c r="C7" s="39" t="s">
        <v>4</v>
      </c>
      <c r="D7" s="40"/>
      <c r="E7" s="40"/>
      <c r="F7" s="40"/>
      <c r="G7" s="40"/>
      <c r="H7" s="40"/>
      <c r="I7" s="40"/>
      <c r="J7" s="40"/>
      <c r="K7" s="40"/>
      <c r="L7" s="40"/>
      <c r="M7" s="40"/>
      <c r="N7" s="40"/>
      <c r="O7" s="40"/>
      <c r="P7" s="40"/>
    </row>
    <row r="8" spans="1:17">
      <c r="A8" s="34"/>
      <c r="B8" s="38" t="s">
        <v>5</v>
      </c>
      <c r="C8" s="39" t="s">
        <v>6</v>
      </c>
      <c r="D8" s="40"/>
      <c r="E8" s="40"/>
      <c r="F8" s="40"/>
      <c r="G8" s="40"/>
      <c r="H8" s="40"/>
      <c r="I8" s="40"/>
      <c r="J8" s="40"/>
      <c r="K8" s="40"/>
      <c r="L8" s="40"/>
      <c r="M8" s="40"/>
      <c r="N8" s="40"/>
      <c r="O8" s="40"/>
      <c r="P8" s="40"/>
    </row>
    <row r="9" spans="1:17">
      <c r="A9" s="137" t="s">
        <v>7</v>
      </c>
      <c r="B9" s="137"/>
      <c r="C9" s="137"/>
      <c r="D9" s="137"/>
      <c r="E9" s="137"/>
      <c r="F9" s="137"/>
      <c r="G9" s="137"/>
      <c r="H9" s="137"/>
      <c r="I9" s="137"/>
      <c r="J9" s="137"/>
      <c r="K9" s="137"/>
      <c r="L9" s="137"/>
      <c r="M9" s="137"/>
      <c r="N9" s="137"/>
      <c r="O9" s="137"/>
      <c r="P9" s="137"/>
    </row>
    <row r="10" spans="1:17">
      <c r="B10" s="43" t="s">
        <v>8</v>
      </c>
      <c r="C10" s="43" t="s">
        <v>9</v>
      </c>
      <c r="D10" s="43"/>
      <c r="E10" s="43"/>
      <c r="F10" s="43"/>
      <c r="G10" s="43"/>
      <c r="H10" s="43"/>
      <c r="I10" s="43"/>
      <c r="J10" s="43"/>
      <c r="K10" s="43"/>
      <c r="L10" s="43"/>
      <c r="M10" s="43"/>
      <c r="N10" s="43"/>
      <c r="O10" s="43"/>
      <c r="P10" s="43"/>
    </row>
    <row r="11" spans="1:17">
      <c r="A11" s="43"/>
      <c r="B11" s="44" t="s">
        <v>10</v>
      </c>
      <c r="C11" s="43"/>
      <c r="D11" s="43"/>
      <c r="E11" s="43"/>
      <c r="F11" s="43"/>
      <c r="G11" s="43"/>
      <c r="H11" s="43"/>
      <c r="I11" s="43"/>
      <c r="J11" s="43"/>
      <c r="K11" s="43"/>
      <c r="L11" s="43"/>
      <c r="M11" s="43"/>
      <c r="N11" s="43"/>
      <c r="O11" s="43"/>
      <c r="P11" s="43"/>
    </row>
    <row r="12" spans="1:17">
      <c r="B12" s="45" t="s">
        <v>11</v>
      </c>
      <c r="C12" s="44" t="s">
        <v>12</v>
      </c>
    </row>
    <row r="13" spans="1:17">
      <c r="A13" s="44"/>
      <c r="B13" s="46" t="s">
        <v>13</v>
      </c>
      <c r="C13" s="189" t="s">
        <v>14</v>
      </c>
      <c r="D13" s="189"/>
      <c r="E13" s="189"/>
      <c r="F13" s="189"/>
      <c r="G13" s="189"/>
      <c r="H13" s="189"/>
      <c r="I13" s="189"/>
      <c r="J13" s="189"/>
      <c r="K13" s="189"/>
      <c r="L13" s="189"/>
      <c r="M13" s="189"/>
      <c r="N13" s="189"/>
      <c r="O13" s="189"/>
      <c r="P13" s="189"/>
    </row>
    <row r="14" spans="1:17">
      <c r="B14" s="48"/>
      <c r="C14" s="189"/>
      <c r="D14" s="189"/>
      <c r="E14" s="189"/>
      <c r="F14" s="189"/>
      <c r="G14" s="189"/>
      <c r="H14" s="189"/>
      <c r="I14" s="189"/>
      <c r="J14" s="189"/>
      <c r="K14" s="189"/>
      <c r="L14" s="189"/>
      <c r="M14" s="189"/>
      <c r="N14" s="189"/>
      <c r="O14" s="189"/>
      <c r="P14" s="189"/>
    </row>
    <row r="15" spans="1:17">
      <c r="B15" s="49"/>
      <c r="C15" s="49"/>
      <c r="D15" s="49"/>
      <c r="E15" s="49"/>
      <c r="F15" s="49"/>
      <c r="G15" s="49"/>
      <c r="H15" s="49"/>
      <c r="I15" s="49"/>
      <c r="J15" s="49"/>
      <c r="K15" s="49"/>
      <c r="L15" s="49"/>
      <c r="M15" s="49"/>
      <c r="N15" s="49"/>
      <c r="O15" s="49"/>
      <c r="P15" s="49"/>
      <c r="Q15" s="49"/>
    </row>
    <row r="16" spans="1:17">
      <c r="B16" s="49"/>
      <c r="C16" s="50" t="s">
        <v>15</v>
      </c>
      <c r="D16" s="51"/>
      <c r="E16" s="51"/>
      <c r="F16" s="51"/>
      <c r="G16" s="51"/>
      <c r="H16" s="51"/>
      <c r="I16" s="51"/>
      <c r="J16" s="51"/>
      <c r="K16" s="51"/>
      <c r="L16" s="51"/>
      <c r="M16" s="51"/>
      <c r="N16" s="51"/>
      <c r="O16" s="51"/>
      <c r="P16" s="51"/>
    </row>
    <row r="17" spans="1:20">
      <c r="B17" s="49"/>
      <c r="C17" s="51"/>
      <c r="D17" s="182" t="s">
        <v>16</v>
      </c>
      <c r="E17" s="182"/>
      <c r="F17" s="182"/>
      <c r="G17" s="182"/>
      <c r="H17" s="182"/>
      <c r="I17" s="182"/>
      <c r="J17" s="159">
        <v>2023</v>
      </c>
      <c r="K17" s="159"/>
      <c r="L17" s="159"/>
      <c r="M17" s="159">
        <v>2022</v>
      </c>
      <c r="N17" s="159"/>
      <c r="O17" s="159"/>
    </row>
    <row r="18" spans="1:20">
      <c r="B18" s="49"/>
      <c r="C18" s="51"/>
      <c r="D18" s="150" t="s">
        <v>17</v>
      </c>
      <c r="E18" s="150"/>
      <c r="F18" s="150"/>
      <c r="G18" s="150"/>
      <c r="H18" s="150"/>
      <c r="I18" s="150"/>
      <c r="J18" s="149">
        <v>753592.5</v>
      </c>
      <c r="K18" s="150"/>
      <c r="L18" s="150"/>
      <c r="M18" s="149">
        <v>211794.11</v>
      </c>
      <c r="N18" s="150"/>
      <c r="O18" s="150"/>
    </row>
    <row r="19" spans="1:20">
      <c r="B19" s="49"/>
      <c r="C19" s="51"/>
      <c r="D19" s="150" t="s">
        <v>18</v>
      </c>
      <c r="E19" s="150"/>
      <c r="F19" s="150"/>
      <c r="G19" s="150"/>
      <c r="H19" s="150"/>
      <c r="I19" s="150"/>
      <c r="J19" s="149">
        <v>6284080.9199999999</v>
      </c>
      <c r="K19" s="150"/>
      <c r="L19" s="150"/>
      <c r="M19" s="149">
        <v>916880.06</v>
      </c>
      <c r="N19" s="150"/>
      <c r="O19" s="150"/>
    </row>
    <row r="20" spans="1:20" ht="24.75" customHeight="1">
      <c r="B20" s="49"/>
      <c r="C20" s="51"/>
      <c r="D20" s="178" t="s">
        <v>493</v>
      </c>
      <c r="E20" s="179"/>
      <c r="F20" s="179"/>
      <c r="G20" s="179"/>
      <c r="H20" s="179"/>
      <c r="I20" s="179"/>
      <c r="J20" s="149">
        <v>0</v>
      </c>
      <c r="K20" s="150"/>
      <c r="L20" s="150"/>
      <c r="M20" s="149">
        <v>3891411</v>
      </c>
      <c r="N20" s="150"/>
      <c r="O20" s="150"/>
    </row>
    <row r="21" spans="1:20">
      <c r="B21" s="49"/>
      <c r="C21" s="51"/>
      <c r="D21" s="154" t="s">
        <v>20</v>
      </c>
      <c r="E21" s="155"/>
      <c r="F21" s="155"/>
      <c r="G21" s="155"/>
      <c r="H21" s="155"/>
      <c r="I21" s="156"/>
      <c r="J21" s="180">
        <f>SUM(J18:J20)</f>
        <v>7037673.4199999999</v>
      </c>
      <c r="K21" s="181"/>
      <c r="L21" s="181"/>
      <c r="M21" s="180">
        <v>5020085.17</v>
      </c>
      <c r="N21" s="181"/>
      <c r="O21" s="181"/>
    </row>
    <row r="22" spans="1:20" ht="69.75" customHeight="1">
      <c r="B22" s="49"/>
      <c r="C22" s="136" t="s">
        <v>497</v>
      </c>
      <c r="D22" s="136"/>
      <c r="E22" s="136"/>
      <c r="F22" s="136"/>
      <c r="G22" s="136"/>
      <c r="H22" s="136"/>
      <c r="I22" s="136"/>
      <c r="J22" s="136"/>
      <c r="K22" s="136"/>
      <c r="L22" s="136"/>
      <c r="M22" s="136"/>
      <c r="N22" s="136"/>
      <c r="O22" s="136"/>
      <c r="P22" s="136"/>
    </row>
    <row r="23" spans="1:20">
      <c r="B23" s="49"/>
      <c r="C23" s="52" t="s">
        <v>21</v>
      </c>
      <c r="D23" s="51"/>
      <c r="E23" s="51"/>
      <c r="F23" s="51"/>
      <c r="G23" s="51"/>
      <c r="H23" s="51"/>
      <c r="I23" s="51"/>
      <c r="J23" s="51"/>
      <c r="K23" s="51"/>
      <c r="L23" s="51"/>
      <c r="M23" s="51"/>
      <c r="N23" s="51"/>
      <c r="O23" s="51"/>
      <c r="P23" s="51"/>
    </row>
    <row r="24" spans="1:20" ht="12" customHeight="1">
      <c r="B24" s="49"/>
      <c r="C24" s="183" t="s">
        <v>22</v>
      </c>
      <c r="D24" s="183"/>
      <c r="E24" s="183"/>
      <c r="F24" s="183"/>
      <c r="G24" s="183"/>
      <c r="H24" s="183"/>
      <c r="I24" s="183"/>
      <c r="J24" s="183"/>
      <c r="K24" s="183"/>
      <c r="L24" s="183"/>
      <c r="M24" s="183"/>
      <c r="N24" s="183"/>
      <c r="O24" s="183"/>
      <c r="P24" s="183"/>
      <c r="T24" s="36">
        <v>333</v>
      </c>
    </row>
    <row r="25" spans="1:20">
      <c r="B25" s="49"/>
      <c r="C25" s="183"/>
      <c r="D25" s="183"/>
      <c r="E25" s="183"/>
      <c r="F25" s="183"/>
      <c r="G25" s="183"/>
      <c r="H25" s="183"/>
      <c r="I25" s="183"/>
      <c r="J25" s="183"/>
      <c r="K25" s="183"/>
      <c r="L25" s="183"/>
      <c r="M25" s="183"/>
      <c r="N25" s="183"/>
      <c r="O25" s="183"/>
      <c r="P25" s="183"/>
    </row>
    <row r="26" spans="1:20">
      <c r="B26" s="49"/>
      <c r="C26" s="51"/>
      <c r="D26" s="51"/>
      <c r="E26" s="51"/>
      <c r="F26" s="182" t="s">
        <v>23</v>
      </c>
      <c r="G26" s="182"/>
      <c r="H26" s="182"/>
      <c r="I26" s="182"/>
      <c r="J26" s="182"/>
      <c r="K26" s="159" t="s">
        <v>24</v>
      </c>
      <c r="L26" s="159"/>
      <c r="M26" s="159"/>
      <c r="O26" s="51"/>
      <c r="P26" s="51"/>
    </row>
    <row r="27" spans="1:20">
      <c r="B27" s="49"/>
      <c r="C27" s="51"/>
      <c r="D27" s="51"/>
      <c r="E27" s="51"/>
      <c r="F27" s="150" t="s">
        <v>25</v>
      </c>
      <c r="G27" s="150"/>
      <c r="H27" s="150"/>
      <c r="I27" s="150"/>
      <c r="J27" s="150"/>
      <c r="K27" s="149">
        <v>281390.25</v>
      </c>
      <c r="L27" s="150"/>
      <c r="M27" s="150"/>
      <c r="N27" s="123"/>
      <c r="O27" s="51"/>
      <c r="P27" s="51"/>
    </row>
    <row r="28" spans="1:20">
      <c r="B28" s="49"/>
      <c r="C28" s="51"/>
      <c r="D28" s="51"/>
      <c r="E28" s="51"/>
      <c r="F28" s="150" t="s">
        <v>26</v>
      </c>
      <c r="G28" s="150"/>
      <c r="H28" s="150"/>
      <c r="I28" s="150"/>
      <c r="J28" s="150"/>
      <c r="K28" s="149">
        <v>2.25</v>
      </c>
      <c r="L28" s="150"/>
      <c r="M28" s="150"/>
      <c r="O28" s="51"/>
      <c r="P28" s="51"/>
    </row>
    <row r="29" spans="1:20">
      <c r="B29" s="49"/>
      <c r="C29" s="51"/>
      <c r="D29" s="51"/>
      <c r="E29" s="51"/>
      <c r="F29" s="192" t="s">
        <v>495</v>
      </c>
      <c r="G29" s="193"/>
      <c r="H29" s="193"/>
      <c r="I29" s="193"/>
      <c r="J29" s="194"/>
      <c r="K29" s="195">
        <v>384200</v>
      </c>
      <c r="L29" s="196"/>
      <c r="M29" s="197"/>
      <c r="O29" s="51"/>
      <c r="P29" s="51"/>
    </row>
    <row r="30" spans="1:20">
      <c r="B30" s="49"/>
      <c r="C30" s="51"/>
      <c r="D30" s="51"/>
      <c r="E30" s="51"/>
      <c r="F30" s="192" t="s">
        <v>498</v>
      </c>
      <c r="G30" s="193"/>
      <c r="H30" s="193"/>
      <c r="I30" s="193"/>
      <c r="J30" s="194"/>
      <c r="K30" s="195">
        <v>88000</v>
      </c>
      <c r="L30" s="196"/>
      <c r="M30" s="197"/>
      <c r="O30" s="51"/>
      <c r="P30" s="51"/>
    </row>
    <row r="31" spans="1:20">
      <c r="B31" s="49"/>
      <c r="C31" s="51"/>
      <c r="D31" s="51"/>
      <c r="E31" s="51"/>
      <c r="F31" s="184" t="s">
        <v>20</v>
      </c>
      <c r="G31" s="184"/>
      <c r="H31" s="184"/>
      <c r="I31" s="184"/>
      <c r="J31" s="184"/>
      <c r="K31" s="185">
        <f>SUM(K27:K30)</f>
        <v>753592.5</v>
      </c>
      <c r="L31" s="150"/>
      <c r="M31" s="150"/>
      <c r="O31" s="51"/>
      <c r="P31" s="51"/>
    </row>
    <row r="32" spans="1:20" ht="20.25" customHeight="1">
      <c r="A32" s="198" t="s">
        <v>500</v>
      </c>
      <c r="B32" s="198"/>
      <c r="C32" s="198"/>
      <c r="D32" s="198"/>
      <c r="E32" s="198"/>
      <c r="F32" s="198"/>
      <c r="G32" s="198"/>
      <c r="H32" s="198"/>
      <c r="I32" s="198"/>
      <c r="J32" s="198"/>
      <c r="K32" s="198"/>
      <c r="L32" s="198"/>
      <c r="M32" s="198"/>
      <c r="N32" s="198"/>
      <c r="O32" s="198"/>
      <c r="P32" s="198"/>
    </row>
    <row r="33" spans="2:16">
      <c r="B33" s="49"/>
      <c r="C33" s="52" t="s">
        <v>27</v>
      </c>
      <c r="D33" s="50"/>
      <c r="E33" s="50"/>
      <c r="F33" s="50"/>
      <c r="G33" s="50"/>
      <c r="H33" s="50"/>
      <c r="I33" s="50"/>
      <c r="J33" s="50"/>
      <c r="K33" s="50"/>
      <c r="L33" s="50"/>
      <c r="M33" s="50"/>
      <c r="N33" s="50"/>
      <c r="O33" s="50"/>
      <c r="P33" s="50"/>
    </row>
    <row r="34" spans="2:16">
      <c r="B34" s="49"/>
      <c r="C34" s="52"/>
      <c r="D34" s="50"/>
      <c r="E34" s="50"/>
      <c r="F34" s="50"/>
      <c r="G34" s="50"/>
      <c r="H34" s="50"/>
      <c r="I34" s="50"/>
      <c r="J34" s="50"/>
      <c r="K34" s="50"/>
      <c r="L34" s="50"/>
      <c r="M34" s="50"/>
      <c r="N34" s="50"/>
      <c r="O34" s="50"/>
      <c r="P34" s="50"/>
    </row>
    <row r="35" spans="2:16" ht="12" customHeight="1">
      <c r="B35" s="49"/>
      <c r="C35" s="190" t="s">
        <v>491</v>
      </c>
      <c r="D35" s="191"/>
      <c r="E35" s="191"/>
      <c r="F35" s="191"/>
      <c r="G35" s="191"/>
      <c r="H35" s="191"/>
      <c r="I35" s="191"/>
      <c r="J35" s="191"/>
      <c r="K35" s="191"/>
      <c r="L35" s="191"/>
      <c r="M35" s="191"/>
      <c r="N35" s="191"/>
      <c r="O35" s="191"/>
      <c r="P35" s="191"/>
    </row>
    <row r="36" spans="2:16">
      <c r="B36" s="49"/>
      <c r="C36" s="191"/>
      <c r="D36" s="191"/>
      <c r="E36" s="191"/>
      <c r="F36" s="191"/>
      <c r="G36" s="191"/>
      <c r="H36" s="191"/>
      <c r="I36" s="191"/>
      <c r="J36" s="191"/>
      <c r="K36" s="191"/>
      <c r="L36" s="191"/>
      <c r="M36" s="191"/>
      <c r="N36" s="191"/>
      <c r="O36" s="191"/>
      <c r="P36" s="191"/>
    </row>
    <row r="37" spans="2:16">
      <c r="B37" s="49"/>
      <c r="C37" s="51"/>
      <c r="D37" s="51"/>
      <c r="E37" s="51"/>
      <c r="F37" s="182" t="s">
        <v>23</v>
      </c>
      <c r="G37" s="182"/>
      <c r="H37" s="182"/>
      <c r="I37" s="182"/>
      <c r="J37" s="182"/>
      <c r="K37" s="159" t="s">
        <v>24</v>
      </c>
      <c r="L37" s="159"/>
      <c r="M37" s="159"/>
      <c r="O37" s="51"/>
      <c r="P37" s="51"/>
    </row>
    <row r="38" spans="2:16">
      <c r="B38" s="49"/>
      <c r="C38" s="51"/>
      <c r="D38" s="51"/>
      <c r="E38" s="51"/>
      <c r="F38" s="150" t="s">
        <v>28</v>
      </c>
      <c r="G38" s="150"/>
      <c r="H38" s="150"/>
      <c r="I38" s="150"/>
      <c r="J38" s="150"/>
      <c r="K38" s="149">
        <v>6284080.9199999999</v>
      </c>
      <c r="L38" s="150"/>
      <c r="M38" s="150"/>
      <c r="O38" s="51"/>
      <c r="P38" s="51"/>
    </row>
    <row r="39" spans="2:16">
      <c r="B39" s="49"/>
      <c r="C39" s="51"/>
      <c r="D39" s="51"/>
      <c r="E39" s="51"/>
      <c r="F39" s="146"/>
      <c r="G39" s="147"/>
      <c r="H39" s="147"/>
      <c r="I39" s="147"/>
      <c r="J39" s="148"/>
      <c r="K39" s="160">
        <v>0</v>
      </c>
      <c r="L39" s="147"/>
      <c r="M39" s="148"/>
      <c r="O39" s="51"/>
      <c r="P39" s="51"/>
    </row>
    <row r="40" spans="2:16">
      <c r="B40" s="49"/>
      <c r="C40" s="51"/>
      <c r="D40" s="51"/>
      <c r="E40" s="51"/>
      <c r="F40" s="150"/>
      <c r="G40" s="150"/>
      <c r="H40" s="150"/>
      <c r="I40" s="150"/>
      <c r="J40" s="150"/>
      <c r="K40" s="149">
        <v>0</v>
      </c>
      <c r="L40" s="150"/>
      <c r="M40" s="150"/>
      <c r="O40" s="51"/>
      <c r="P40" s="51"/>
    </row>
    <row r="41" spans="2:16">
      <c r="B41" s="49"/>
      <c r="C41" s="51"/>
      <c r="D41" s="51"/>
      <c r="E41" s="51"/>
      <c r="F41" s="150"/>
      <c r="G41" s="150"/>
      <c r="H41" s="150"/>
      <c r="I41" s="150"/>
      <c r="J41" s="150"/>
      <c r="K41" s="149">
        <v>0</v>
      </c>
      <c r="L41" s="150"/>
      <c r="M41" s="150"/>
      <c r="O41" s="51"/>
      <c r="P41" s="51"/>
    </row>
    <row r="42" spans="2:16">
      <c r="B42" s="49"/>
      <c r="C42" s="51"/>
      <c r="D42" s="51"/>
      <c r="E42" s="51"/>
      <c r="F42" s="154" t="s">
        <v>20</v>
      </c>
      <c r="G42" s="155"/>
      <c r="H42" s="155"/>
      <c r="I42" s="155"/>
      <c r="J42" s="156"/>
      <c r="K42" s="200">
        <f>SUM(K38:M41)</f>
        <v>6284080.9199999999</v>
      </c>
      <c r="L42" s="201"/>
      <c r="M42" s="202"/>
      <c r="O42" s="51"/>
      <c r="P42" s="51"/>
    </row>
    <row r="43" spans="2:16">
      <c r="B43" s="49"/>
      <c r="C43" s="52" t="s">
        <v>29</v>
      </c>
      <c r="D43" s="50"/>
      <c r="E43" s="50"/>
      <c r="F43" s="50"/>
      <c r="G43" s="50"/>
      <c r="H43" s="50"/>
      <c r="I43" s="50"/>
      <c r="J43" s="50"/>
      <c r="K43" s="50"/>
      <c r="L43" s="50"/>
      <c r="M43" s="50"/>
      <c r="N43" s="50"/>
      <c r="O43" s="50"/>
      <c r="P43" s="50"/>
    </row>
    <row r="44" spans="2:16">
      <c r="B44" s="49"/>
      <c r="C44" s="199" t="s">
        <v>30</v>
      </c>
      <c r="D44" s="199"/>
      <c r="E44" s="199"/>
      <c r="F44" s="199"/>
      <c r="G44" s="199"/>
      <c r="H44" s="199"/>
      <c r="I44" s="199"/>
      <c r="J44" s="199"/>
      <c r="K44" s="199"/>
      <c r="L44" s="199"/>
      <c r="M44" s="199"/>
      <c r="N44" s="199"/>
      <c r="O44" s="199"/>
      <c r="P44" s="199"/>
    </row>
    <row r="45" spans="2:16">
      <c r="B45" s="49"/>
      <c r="C45" s="51"/>
      <c r="D45" s="51"/>
      <c r="E45" s="51"/>
      <c r="F45" s="51"/>
      <c r="G45" s="51"/>
      <c r="H45" s="51"/>
      <c r="I45" s="51"/>
      <c r="J45" s="51"/>
      <c r="K45" s="51"/>
      <c r="L45" s="51"/>
      <c r="M45" s="51"/>
      <c r="N45" s="51"/>
      <c r="O45" s="51"/>
      <c r="P45" s="51"/>
    </row>
    <row r="46" spans="2:16">
      <c r="B46" s="49"/>
      <c r="C46" s="51"/>
      <c r="D46" s="51"/>
      <c r="E46" s="51"/>
      <c r="F46" s="182" t="s">
        <v>23</v>
      </c>
      <c r="G46" s="182"/>
      <c r="H46" s="182"/>
      <c r="I46" s="182"/>
      <c r="J46" s="182"/>
      <c r="K46" s="159" t="s">
        <v>24</v>
      </c>
      <c r="L46" s="159"/>
      <c r="M46" s="159"/>
      <c r="O46" s="51"/>
      <c r="P46" s="51"/>
    </row>
    <row r="47" spans="2:16">
      <c r="B47" s="49"/>
      <c r="C47" s="51"/>
      <c r="D47" s="51"/>
      <c r="E47" s="51"/>
      <c r="F47" s="150"/>
      <c r="G47" s="150"/>
      <c r="H47" s="150"/>
      <c r="I47" s="150"/>
      <c r="J47" s="150"/>
      <c r="K47" s="149">
        <v>0</v>
      </c>
      <c r="L47" s="150"/>
      <c r="M47" s="150"/>
      <c r="O47" s="51"/>
      <c r="P47" s="51"/>
    </row>
    <row r="48" spans="2:16">
      <c r="B48" s="49"/>
      <c r="C48" s="51"/>
      <c r="D48" s="51"/>
      <c r="E48" s="51"/>
      <c r="F48" s="150"/>
      <c r="G48" s="150"/>
      <c r="H48" s="150"/>
      <c r="I48" s="150"/>
      <c r="J48" s="150"/>
      <c r="K48" s="149">
        <v>0</v>
      </c>
      <c r="L48" s="150"/>
      <c r="M48" s="150"/>
      <c r="O48" s="51"/>
      <c r="P48" s="51"/>
    </row>
    <row r="49" spans="1:31">
      <c r="B49" s="49"/>
      <c r="C49" s="51"/>
      <c r="D49" s="51"/>
      <c r="E49" s="51"/>
      <c r="F49" s="51"/>
      <c r="G49" s="51"/>
      <c r="H49" s="51"/>
      <c r="I49" s="51"/>
      <c r="J49" s="51"/>
      <c r="K49" s="51"/>
      <c r="L49" s="51"/>
      <c r="M49" s="51"/>
      <c r="N49" s="51"/>
      <c r="O49" s="51"/>
      <c r="P49" s="51"/>
    </row>
    <row r="50" spans="1:31">
      <c r="A50" s="44"/>
      <c r="B50" s="45" t="s">
        <v>11</v>
      </c>
      <c r="C50" s="44" t="s">
        <v>31</v>
      </c>
    </row>
    <row r="51" spans="1:31">
      <c r="A51" s="44"/>
      <c r="B51" s="45"/>
      <c r="C51" s="44"/>
    </row>
    <row r="52" spans="1:31" s="33" customFormat="1">
      <c r="A52" s="56"/>
      <c r="B52" s="57" t="s">
        <v>32</v>
      </c>
      <c r="C52" s="261" t="s">
        <v>33</v>
      </c>
      <c r="D52" s="261"/>
      <c r="E52" s="261"/>
      <c r="F52" s="261"/>
      <c r="G52" s="261"/>
      <c r="H52" s="261"/>
      <c r="I52" s="261"/>
      <c r="J52" s="261"/>
      <c r="K52" s="261"/>
      <c r="L52" s="261"/>
      <c r="M52" s="261"/>
      <c r="N52" s="261"/>
      <c r="O52" s="261"/>
      <c r="P52" s="261"/>
      <c r="S52" s="36"/>
      <c r="T52" s="36"/>
      <c r="U52" s="36"/>
      <c r="V52" s="36"/>
      <c r="W52" s="36"/>
      <c r="X52" s="36"/>
      <c r="Y52" s="36"/>
      <c r="Z52" s="36"/>
      <c r="AA52" s="36"/>
      <c r="AB52" s="36"/>
      <c r="AC52" s="36"/>
      <c r="AD52" s="36"/>
      <c r="AE52" s="36"/>
    </row>
    <row r="53" spans="1:31" s="33" customFormat="1">
      <c r="A53" s="56"/>
      <c r="B53" s="58"/>
      <c r="C53" s="261"/>
      <c r="D53" s="261"/>
      <c r="E53" s="261"/>
      <c r="F53" s="261"/>
      <c r="G53" s="261"/>
      <c r="H53" s="261"/>
      <c r="I53" s="261"/>
      <c r="J53" s="261"/>
      <c r="K53" s="261"/>
      <c r="L53" s="261"/>
      <c r="M53" s="261"/>
      <c r="N53" s="261"/>
      <c r="O53" s="261"/>
      <c r="P53" s="261"/>
      <c r="S53" s="36"/>
      <c r="T53" s="36"/>
      <c r="U53" s="36"/>
      <c r="V53" s="36"/>
      <c r="W53" s="36"/>
      <c r="X53" s="36"/>
      <c r="Y53" s="36"/>
      <c r="Z53" s="36"/>
      <c r="AA53" s="36"/>
      <c r="AB53" s="36"/>
      <c r="AC53" s="36"/>
      <c r="AD53" s="36"/>
      <c r="AE53" s="36"/>
    </row>
    <row r="54" spans="1:31">
      <c r="A54" s="59"/>
      <c r="B54" s="60"/>
      <c r="C54" s="59"/>
      <c r="D54" s="59"/>
      <c r="E54" s="59"/>
      <c r="F54" s="59"/>
      <c r="G54" s="59"/>
      <c r="H54" s="59"/>
      <c r="I54" s="59"/>
      <c r="J54" s="59"/>
      <c r="K54" s="59"/>
      <c r="L54" s="59"/>
      <c r="M54" s="59"/>
      <c r="N54" s="59"/>
      <c r="O54" s="59"/>
      <c r="P54" s="59"/>
    </row>
    <row r="55" spans="1:31">
      <c r="A55" s="59"/>
      <c r="B55" s="60"/>
      <c r="C55" s="203" t="s">
        <v>16</v>
      </c>
      <c r="D55" s="204"/>
      <c r="E55" s="204"/>
      <c r="F55" s="204"/>
      <c r="G55" s="204"/>
      <c r="H55" s="204"/>
      <c r="I55" s="204"/>
      <c r="J55" s="143">
        <v>2023</v>
      </c>
      <c r="K55" s="144"/>
      <c r="L55" s="145"/>
      <c r="M55" s="143">
        <v>2022</v>
      </c>
      <c r="N55" s="144"/>
      <c r="O55" s="145"/>
    </row>
    <row r="56" spans="1:31">
      <c r="A56" s="59"/>
      <c r="B56" s="60"/>
      <c r="C56" s="205" t="s">
        <v>34</v>
      </c>
      <c r="D56" s="193"/>
      <c r="E56" s="193"/>
      <c r="F56" s="193"/>
      <c r="G56" s="193"/>
      <c r="H56" s="193"/>
      <c r="I56" s="193"/>
      <c r="J56" s="206">
        <v>0</v>
      </c>
      <c r="K56" s="207"/>
      <c r="L56" s="208"/>
      <c r="M56" s="206">
        <v>3891411</v>
      </c>
      <c r="N56" s="207"/>
      <c r="O56" s="208"/>
    </row>
    <row r="57" spans="1:31">
      <c r="A57" s="59"/>
      <c r="B57" s="60"/>
      <c r="C57" s="205" t="s">
        <v>35</v>
      </c>
      <c r="D57" s="193"/>
      <c r="E57" s="193"/>
      <c r="F57" s="193"/>
      <c r="G57" s="193"/>
      <c r="H57" s="193"/>
      <c r="I57" s="193"/>
      <c r="J57" s="206">
        <v>0</v>
      </c>
      <c r="K57" s="207"/>
      <c r="L57" s="208"/>
      <c r="M57" s="206">
        <v>0</v>
      </c>
      <c r="N57" s="207"/>
      <c r="O57" s="208"/>
    </row>
    <row r="58" spans="1:31">
      <c r="A58" s="59"/>
      <c r="B58" s="60"/>
      <c r="C58" s="205" t="s">
        <v>36</v>
      </c>
      <c r="D58" s="193"/>
      <c r="E58" s="193"/>
      <c r="F58" s="193"/>
      <c r="G58" s="193"/>
      <c r="H58" s="193"/>
      <c r="I58" s="193"/>
      <c r="J58" s="206"/>
      <c r="K58" s="207"/>
      <c r="L58" s="208"/>
      <c r="M58" s="206">
        <v>0</v>
      </c>
      <c r="N58" s="207"/>
      <c r="O58" s="208"/>
    </row>
    <row r="59" spans="1:31">
      <c r="A59" s="59"/>
      <c r="B59" s="60"/>
      <c r="C59" s="154" t="s">
        <v>20</v>
      </c>
      <c r="D59" s="155"/>
      <c r="E59" s="155"/>
      <c r="F59" s="155"/>
      <c r="G59" s="155"/>
      <c r="H59" s="155"/>
      <c r="I59" s="155"/>
      <c r="J59" s="210">
        <f>SUM(J56:L58)</f>
        <v>0</v>
      </c>
      <c r="K59" s="211"/>
      <c r="L59" s="212"/>
      <c r="M59" s="210">
        <f>SUM(M56:O58)</f>
        <v>3891411</v>
      </c>
      <c r="N59" s="211"/>
      <c r="O59" s="212"/>
    </row>
    <row r="60" spans="1:31">
      <c r="A60" s="59"/>
      <c r="B60" s="60"/>
      <c r="C60" s="50" t="s">
        <v>37</v>
      </c>
      <c r="D60" s="59"/>
      <c r="E60" s="59"/>
      <c r="F60" s="59"/>
      <c r="G60" s="59"/>
      <c r="H60" s="59"/>
      <c r="I60" s="59"/>
      <c r="J60" s="59"/>
      <c r="K60" s="59"/>
      <c r="L60" s="59"/>
      <c r="M60" s="59"/>
      <c r="N60" s="59"/>
      <c r="O60" s="59"/>
      <c r="P60" s="59"/>
    </row>
    <row r="61" spans="1:31">
      <c r="A61" s="59"/>
      <c r="B61" s="60"/>
      <c r="C61" s="59"/>
      <c r="D61" s="59"/>
      <c r="E61" s="59"/>
      <c r="F61" s="182" t="s">
        <v>16</v>
      </c>
      <c r="G61" s="182"/>
      <c r="H61" s="159">
        <v>2023</v>
      </c>
      <c r="I61" s="159"/>
      <c r="J61" s="159"/>
      <c r="K61" s="159">
        <v>2022</v>
      </c>
      <c r="L61" s="159"/>
      <c r="M61" s="159"/>
      <c r="O61" s="59"/>
      <c r="P61" s="59"/>
    </row>
    <row r="62" spans="1:31">
      <c r="A62" s="59"/>
      <c r="B62" s="60"/>
      <c r="C62" s="59"/>
      <c r="D62" s="59"/>
      <c r="E62" s="59"/>
      <c r="F62" s="209" t="s">
        <v>34</v>
      </c>
      <c r="G62" s="209"/>
      <c r="H62" s="167">
        <v>6728587.5</v>
      </c>
      <c r="I62" s="167"/>
      <c r="J62" s="167"/>
      <c r="K62" s="167">
        <v>3891411</v>
      </c>
      <c r="L62" s="167"/>
      <c r="M62" s="167"/>
      <c r="O62" s="59"/>
      <c r="P62" s="59"/>
    </row>
    <row r="63" spans="1:31">
      <c r="A63" s="59"/>
      <c r="B63" s="60"/>
      <c r="C63" s="59"/>
      <c r="D63" s="59"/>
      <c r="E63" s="59"/>
      <c r="F63" s="209" t="s">
        <v>35</v>
      </c>
      <c r="G63" s="209"/>
      <c r="H63" s="167">
        <v>0</v>
      </c>
      <c r="I63" s="167"/>
      <c r="J63" s="167"/>
      <c r="K63" s="167">
        <v>0</v>
      </c>
      <c r="L63" s="167"/>
      <c r="M63" s="167"/>
      <c r="O63" s="59"/>
      <c r="P63" s="59"/>
    </row>
    <row r="64" spans="1:31">
      <c r="A64" s="59"/>
      <c r="B64" s="60"/>
      <c r="C64" s="59"/>
      <c r="D64" s="59"/>
      <c r="E64" s="59"/>
      <c r="F64" s="209" t="s">
        <v>36</v>
      </c>
      <c r="G64" s="209"/>
      <c r="H64" s="167"/>
      <c r="I64" s="167"/>
      <c r="J64" s="167"/>
      <c r="K64" s="167">
        <v>0</v>
      </c>
      <c r="L64" s="167"/>
      <c r="M64" s="167"/>
      <c r="O64" s="59"/>
      <c r="P64" s="59"/>
    </row>
    <row r="65" spans="1:16">
      <c r="A65" s="59"/>
      <c r="B65" s="60"/>
      <c r="C65" s="59"/>
      <c r="D65" s="59"/>
      <c r="E65" s="59"/>
      <c r="F65" s="209"/>
      <c r="G65" s="209"/>
      <c r="H65" s="167">
        <v>0</v>
      </c>
      <c r="I65" s="167"/>
      <c r="J65" s="167"/>
      <c r="K65" s="167">
        <v>0</v>
      </c>
      <c r="L65" s="167"/>
      <c r="M65" s="167"/>
      <c r="O65" s="59"/>
      <c r="P65" s="59"/>
    </row>
    <row r="66" spans="1:16">
      <c r="A66" s="59"/>
      <c r="B66" s="60"/>
      <c r="C66" s="59"/>
      <c r="D66" s="59"/>
      <c r="E66" s="59"/>
      <c r="F66" s="209"/>
      <c r="G66" s="209"/>
      <c r="H66" s="167">
        <v>0</v>
      </c>
      <c r="I66" s="167"/>
      <c r="J66" s="167"/>
      <c r="K66" s="167">
        <v>0</v>
      </c>
      <c r="L66" s="167"/>
      <c r="M66" s="167"/>
      <c r="O66" s="59"/>
      <c r="P66" s="59"/>
    </row>
    <row r="67" spans="1:16">
      <c r="A67" s="59"/>
      <c r="B67" s="60"/>
      <c r="C67" s="59"/>
      <c r="D67" s="59"/>
      <c r="E67" s="59"/>
      <c r="F67" s="154" t="s">
        <v>20</v>
      </c>
      <c r="G67" s="156"/>
      <c r="H67" s="181">
        <f>SUM(H62:J66)</f>
        <v>6728587.5</v>
      </c>
      <c r="I67" s="181"/>
      <c r="J67" s="181"/>
      <c r="K67" s="181">
        <f>SUM(K62:M66)</f>
        <v>3891411</v>
      </c>
      <c r="L67" s="181"/>
      <c r="M67" s="181"/>
      <c r="O67" s="59"/>
      <c r="P67" s="59"/>
    </row>
    <row r="68" spans="1:16">
      <c r="A68" s="157" t="s">
        <v>500</v>
      </c>
      <c r="B68" s="157"/>
      <c r="C68" s="157"/>
      <c r="D68" s="157"/>
      <c r="E68" s="157"/>
      <c r="F68" s="157"/>
      <c r="G68" s="157"/>
      <c r="H68" s="157"/>
      <c r="I68" s="157"/>
      <c r="J68" s="157"/>
      <c r="K68" s="157"/>
      <c r="L68" s="157"/>
      <c r="M68" s="157"/>
      <c r="N68" s="157"/>
      <c r="O68" s="157"/>
      <c r="P68" s="157"/>
    </row>
    <row r="69" spans="1:16" ht="12" customHeight="1">
      <c r="A69" s="59"/>
      <c r="B69" s="60"/>
      <c r="C69" s="287" t="s">
        <v>501</v>
      </c>
      <c r="D69" s="287"/>
      <c r="E69" s="287"/>
      <c r="F69" s="287"/>
      <c r="G69" s="287"/>
      <c r="H69" s="287"/>
      <c r="I69" s="287"/>
      <c r="J69" s="287"/>
      <c r="K69" s="287"/>
      <c r="L69" s="287"/>
      <c r="M69" s="287"/>
      <c r="N69" s="287"/>
      <c r="O69" s="287"/>
      <c r="P69" s="287"/>
    </row>
    <row r="70" spans="1:16">
      <c r="A70" s="59"/>
      <c r="B70" s="60"/>
      <c r="C70" s="287"/>
      <c r="D70" s="287"/>
      <c r="E70" s="287"/>
      <c r="F70" s="287"/>
      <c r="G70" s="287"/>
      <c r="H70" s="287"/>
      <c r="I70" s="287"/>
      <c r="J70" s="287"/>
      <c r="K70" s="287"/>
      <c r="L70" s="287"/>
      <c r="M70" s="287"/>
      <c r="N70" s="287"/>
      <c r="O70" s="287"/>
      <c r="P70" s="287"/>
    </row>
    <row r="71" spans="1:16" ht="88.5" customHeight="1">
      <c r="A71" s="59"/>
      <c r="B71" s="60"/>
      <c r="C71" s="287"/>
      <c r="D71" s="287"/>
      <c r="E71" s="287"/>
      <c r="F71" s="287"/>
      <c r="G71" s="287"/>
      <c r="H71" s="287"/>
      <c r="I71" s="287"/>
      <c r="J71" s="287"/>
      <c r="K71" s="287"/>
      <c r="L71" s="287"/>
      <c r="M71" s="287"/>
      <c r="N71" s="287"/>
      <c r="O71" s="287"/>
      <c r="P71" s="287"/>
    </row>
    <row r="72" spans="1:16">
      <c r="A72" s="59"/>
      <c r="B72" s="60"/>
      <c r="C72" s="52" t="s">
        <v>38</v>
      </c>
      <c r="D72" s="50"/>
      <c r="E72" s="50"/>
      <c r="F72" s="50"/>
      <c r="G72" s="50"/>
      <c r="H72" s="50"/>
      <c r="I72" s="50"/>
      <c r="J72" s="50"/>
      <c r="K72" s="50"/>
      <c r="L72" s="50"/>
      <c r="M72" s="50"/>
      <c r="N72" s="50"/>
      <c r="O72" s="50"/>
      <c r="P72" s="50"/>
    </row>
    <row r="73" spans="1:16">
      <c r="A73" s="59"/>
      <c r="B73" s="60"/>
      <c r="C73" s="52"/>
      <c r="D73" s="50"/>
      <c r="E73" s="50"/>
      <c r="F73" s="50"/>
      <c r="G73" s="50"/>
      <c r="H73" s="50"/>
      <c r="I73" s="50"/>
      <c r="J73" s="50"/>
      <c r="K73" s="50"/>
      <c r="L73" s="50"/>
      <c r="M73" s="50"/>
      <c r="N73" s="50"/>
      <c r="O73" s="50"/>
      <c r="P73" s="50"/>
    </row>
    <row r="74" spans="1:16">
      <c r="A74" s="59"/>
      <c r="B74" s="60"/>
      <c r="C74" s="50" t="s">
        <v>39</v>
      </c>
      <c r="D74" s="50"/>
      <c r="E74" s="50"/>
      <c r="F74" s="50"/>
      <c r="G74" s="50"/>
      <c r="H74" s="50"/>
      <c r="I74" s="50"/>
      <c r="J74" s="50"/>
      <c r="K74" s="50"/>
      <c r="L74" s="50"/>
      <c r="M74" s="50"/>
      <c r="N74" s="50"/>
      <c r="O74" s="50"/>
      <c r="P74" s="50"/>
    </row>
    <row r="75" spans="1:16">
      <c r="A75" s="59"/>
      <c r="B75" s="60"/>
      <c r="C75" s="50"/>
      <c r="D75" s="50"/>
      <c r="E75" s="50"/>
      <c r="F75" s="50"/>
      <c r="G75" s="50"/>
      <c r="H75" s="50"/>
      <c r="I75" s="50"/>
      <c r="J75" s="50"/>
      <c r="K75" s="50"/>
      <c r="L75" s="50"/>
      <c r="M75" s="50"/>
      <c r="N75" s="50"/>
      <c r="O75" s="50"/>
      <c r="P75" s="50"/>
    </row>
    <row r="76" spans="1:16">
      <c r="A76" s="59"/>
      <c r="B76" s="60"/>
      <c r="C76" s="52" t="s">
        <v>40</v>
      </c>
      <c r="D76" s="50"/>
      <c r="E76" s="50"/>
      <c r="F76" s="50"/>
      <c r="G76" s="50"/>
      <c r="H76" s="50"/>
      <c r="I76" s="50"/>
      <c r="J76" s="50"/>
      <c r="K76" s="50"/>
      <c r="L76" s="50"/>
      <c r="M76" s="50"/>
      <c r="N76" s="50"/>
      <c r="O76" s="50"/>
      <c r="P76" s="50"/>
    </row>
    <row r="77" spans="1:16">
      <c r="A77" s="59"/>
      <c r="B77" s="60"/>
      <c r="C77" s="52"/>
      <c r="D77" s="50"/>
      <c r="E77" s="50"/>
      <c r="F77" s="50"/>
      <c r="G77" s="50"/>
      <c r="H77" s="50"/>
      <c r="I77" s="50"/>
      <c r="J77" s="50"/>
      <c r="K77" s="50"/>
      <c r="L77" s="50"/>
      <c r="M77" s="50"/>
      <c r="N77" s="50"/>
      <c r="O77" s="50"/>
      <c r="P77" s="50"/>
    </row>
    <row r="78" spans="1:16">
      <c r="A78" s="59"/>
      <c r="B78" s="60"/>
      <c r="C78" s="286" t="s">
        <v>41</v>
      </c>
      <c r="D78" s="286"/>
      <c r="E78" s="286"/>
      <c r="F78" s="286"/>
      <c r="G78" s="286"/>
      <c r="H78" s="286"/>
      <c r="I78" s="286"/>
      <c r="J78" s="286"/>
      <c r="K78" s="286"/>
      <c r="L78" s="286"/>
      <c r="M78" s="286"/>
      <c r="N78" s="286"/>
      <c r="O78" s="286"/>
      <c r="P78" s="286"/>
    </row>
    <row r="79" spans="1:16">
      <c r="A79" s="59"/>
      <c r="B79" s="60"/>
      <c r="C79" s="286"/>
      <c r="D79" s="286"/>
      <c r="E79" s="286"/>
      <c r="F79" s="286"/>
      <c r="G79" s="286"/>
      <c r="H79" s="286"/>
      <c r="I79" s="286"/>
      <c r="J79" s="286"/>
      <c r="K79" s="286"/>
      <c r="L79" s="286"/>
      <c r="M79" s="286"/>
      <c r="N79" s="286"/>
      <c r="O79" s="286"/>
      <c r="P79" s="286"/>
    </row>
    <row r="80" spans="1:16">
      <c r="A80" s="59"/>
      <c r="B80" s="60"/>
      <c r="C80" s="286"/>
      <c r="D80" s="286"/>
      <c r="E80" s="286"/>
      <c r="F80" s="286"/>
      <c r="G80" s="286"/>
      <c r="H80" s="286"/>
      <c r="I80" s="286"/>
      <c r="J80" s="286"/>
      <c r="K80" s="286"/>
      <c r="L80" s="286"/>
      <c r="M80" s="286"/>
      <c r="N80" s="286"/>
      <c r="O80" s="286"/>
      <c r="P80" s="286"/>
    </row>
    <row r="81" spans="1:16">
      <c r="A81" s="59"/>
      <c r="B81" s="60"/>
      <c r="C81" s="61"/>
      <c r="D81" s="61"/>
      <c r="E81" s="61"/>
      <c r="F81" s="61"/>
      <c r="G81" s="61"/>
      <c r="H81" s="61"/>
      <c r="I81" s="61"/>
      <c r="J81" s="61"/>
      <c r="K81" s="61"/>
      <c r="L81" s="61"/>
      <c r="M81" s="61"/>
      <c r="N81" s="61"/>
      <c r="O81" s="61"/>
      <c r="P81" s="61"/>
    </row>
    <row r="82" spans="1:16" s="33" customFormat="1" ht="11.25">
      <c r="A82" s="56"/>
      <c r="B82" s="57" t="s">
        <v>42</v>
      </c>
      <c r="C82" s="261" t="s">
        <v>43</v>
      </c>
      <c r="D82" s="261"/>
      <c r="E82" s="261"/>
      <c r="F82" s="261"/>
      <c r="G82" s="261"/>
      <c r="H82" s="261"/>
      <c r="I82" s="261"/>
      <c r="J82" s="261"/>
      <c r="K82" s="261"/>
      <c r="L82" s="261"/>
      <c r="M82" s="261"/>
      <c r="N82" s="261"/>
      <c r="O82" s="261"/>
      <c r="P82" s="261"/>
    </row>
    <row r="83" spans="1:16" s="33" customFormat="1" ht="11.25">
      <c r="B83" s="48"/>
      <c r="C83" s="261"/>
      <c r="D83" s="261"/>
      <c r="E83" s="261"/>
      <c r="F83" s="261"/>
      <c r="G83" s="261"/>
      <c r="H83" s="261"/>
      <c r="I83" s="261"/>
      <c r="J83" s="261"/>
      <c r="K83" s="261"/>
      <c r="L83" s="261"/>
      <c r="M83" s="261"/>
      <c r="N83" s="261"/>
      <c r="O83" s="261"/>
      <c r="P83" s="261"/>
    </row>
    <row r="84" spans="1:16" s="33" customFormat="1" ht="11.25">
      <c r="B84" s="48"/>
      <c r="C84" s="261"/>
      <c r="D84" s="261"/>
      <c r="E84" s="261"/>
      <c r="F84" s="261"/>
      <c r="G84" s="261"/>
      <c r="H84" s="261"/>
      <c r="I84" s="261"/>
      <c r="J84" s="261"/>
      <c r="K84" s="261"/>
      <c r="L84" s="261"/>
      <c r="M84" s="261"/>
      <c r="N84" s="261"/>
      <c r="O84" s="261"/>
      <c r="P84" s="261"/>
    </row>
    <row r="85" spans="1:16" s="33" customFormat="1" ht="11.25">
      <c r="A85" s="56"/>
      <c r="B85" s="58"/>
      <c r="C85" s="261"/>
      <c r="D85" s="261"/>
      <c r="E85" s="261"/>
      <c r="F85" s="261"/>
      <c r="G85" s="261"/>
      <c r="H85" s="261"/>
      <c r="I85" s="261"/>
      <c r="J85" s="261"/>
      <c r="K85" s="261"/>
      <c r="L85" s="261"/>
      <c r="M85" s="261"/>
      <c r="N85" s="261"/>
      <c r="O85" s="261"/>
      <c r="P85" s="261"/>
    </row>
    <row r="86" spans="1:16" s="33" customFormat="1" ht="11.25">
      <c r="A86" s="56"/>
      <c r="B86" s="62"/>
      <c r="C86" s="56"/>
      <c r="D86" s="56"/>
      <c r="E86" s="56"/>
      <c r="F86" s="56"/>
      <c r="G86" s="56"/>
      <c r="H86" s="56"/>
      <c r="I86" s="56"/>
      <c r="J86" s="56"/>
      <c r="K86" s="56"/>
      <c r="L86" s="56"/>
      <c r="M86" s="56"/>
      <c r="N86" s="56"/>
      <c r="O86" s="56"/>
      <c r="P86" s="56"/>
    </row>
    <row r="87" spans="1:16">
      <c r="A87" s="59"/>
      <c r="B87" s="45" t="s">
        <v>11</v>
      </c>
      <c r="C87" s="44" t="s">
        <v>44</v>
      </c>
      <c r="D87" s="59"/>
      <c r="E87" s="59"/>
      <c r="F87" s="59"/>
      <c r="G87" s="59"/>
      <c r="H87" s="59"/>
      <c r="I87" s="59"/>
      <c r="J87" s="59"/>
      <c r="K87" s="59"/>
      <c r="L87" s="59"/>
      <c r="M87" s="59"/>
      <c r="N87" s="59"/>
      <c r="O87" s="59"/>
      <c r="P87" s="59"/>
    </row>
    <row r="88" spans="1:16">
      <c r="A88" s="59"/>
      <c r="B88" s="45"/>
      <c r="C88" s="44"/>
      <c r="D88" s="59"/>
      <c r="E88" s="59"/>
      <c r="F88" s="59"/>
      <c r="G88" s="59"/>
      <c r="H88" s="59"/>
      <c r="I88" s="59"/>
      <c r="J88" s="59"/>
      <c r="K88" s="59"/>
      <c r="L88" s="59"/>
      <c r="M88" s="59"/>
      <c r="N88" s="59"/>
      <c r="O88" s="59"/>
      <c r="P88" s="59"/>
    </row>
    <row r="89" spans="1:16" s="33" customFormat="1" ht="11.25">
      <c r="A89" s="63"/>
      <c r="B89" s="64" t="s">
        <v>45</v>
      </c>
      <c r="C89" s="261" t="s">
        <v>46</v>
      </c>
      <c r="D89" s="261"/>
      <c r="E89" s="261"/>
      <c r="F89" s="261"/>
      <c r="G89" s="261"/>
      <c r="H89" s="261"/>
      <c r="I89" s="261"/>
      <c r="J89" s="261"/>
      <c r="K89" s="261"/>
      <c r="L89" s="261"/>
      <c r="M89" s="261"/>
      <c r="N89" s="261"/>
      <c r="O89" s="261"/>
      <c r="P89" s="261"/>
    </row>
    <row r="90" spans="1:16" s="33" customFormat="1" ht="11.25">
      <c r="A90" s="63"/>
      <c r="B90" s="65"/>
      <c r="C90" s="261"/>
      <c r="D90" s="261"/>
      <c r="E90" s="261"/>
      <c r="F90" s="261"/>
      <c r="G90" s="261"/>
      <c r="H90" s="261"/>
      <c r="I90" s="261"/>
      <c r="J90" s="261"/>
      <c r="K90" s="261"/>
      <c r="L90" s="261"/>
      <c r="M90" s="261"/>
      <c r="N90" s="261"/>
      <c r="O90" s="261"/>
      <c r="P90" s="261"/>
    </row>
    <row r="91" spans="1:16" s="33" customFormat="1" ht="11.25">
      <c r="A91" s="63"/>
      <c r="B91" s="65"/>
      <c r="C91" s="261" t="s">
        <v>47</v>
      </c>
      <c r="D91" s="261"/>
      <c r="E91" s="261"/>
      <c r="F91" s="261"/>
      <c r="G91" s="261"/>
      <c r="H91" s="261"/>
      <c r="I91" s="261"/>
      <c r="J91" s="261"/>
      <c r="K91" s="261"/>
      <c r="L91" s="261"/>
      <c r="M91" s="261"/>
      <c r="N91" s="261"/>
      <c r="O91" s="261"/>
      <c r="P91" s="261"/>
    </row>
    <row r="92" spans="1:16" s="33" customFormat="1" ht="11.25">
      <c r="A92" s="66"/>
      <c r="B92" s="67"/>
      <c r="C92" s="261"/>
      <c r="D92" s="261"/>
      <c r="E92" s="261"/>
      <c r="F92" s="261"/>
      <c r="G92" s="261"/>
      <c r="H92" s="261"/>
      <c r="I92" s="261"/>
      <c r="J92" s="261"/>
      <c r="K92" s="261"/>
      <c r="L92" s="261"/>
      <c r="M92" s="261"/>
      <c r="N92" s="261"/>
      <c r="O92" s="261"/>
      <c r="P92" s="261"/>
    </row>
    <row r="93" spans="1:16" s="33" customFormat="1" ht="11.25">
      <c r="A93" s="66"/>
      <c r="B93" s="68"/>
      <c r="C93" s="56"/>
      <c r="D93" s="56"/>
      <c r="E93" s="56"/>
      <c r="F93" s="56"/>
      <c r="G93" s="56"/>
      <c r="H93" s="56"/>
      <c r="I93" s="56"/>
      <c r="J93" s="56"/>
      <c r="K93" s="56"/>
      <c r="L93" s="56"/>
      <c r="M93" s="56"/>
      <c r="N93" s="56"/>
      <c r="O93" s="56"/>
      <c r="P93" s="56"/>
    </row>
    <row r="94" spans="1:16" s="33" customFormat="1" ht="11.25">
      <c r="B94" s="46" t="s">
        <v>48</v>
      </c>
      <c r="C94" s="189" t="s">
        <v>49</v>
      </c>
      <c r="D94" s="189"/>
      <c r="E94" s="189"/>
      <c r="F94" s="189"/>
      <c r="G94" s="189"/>
      <c r="H94" s="189"/>
      <c r="I94" s="189"/>
      <c r="J94" s="189"/>
      <c r="K94" s="189"/>
      <c r="L94" s="189"/>
      <c r="M94" s="189"/>
      <c r="N94" s="189"/>
      <c r="O94" s="189"/>
      <c r="P94" s="189"/>
    </row>
    <row r="95" spans="1:16" s="33" customFormat="1" ht="11.25">
      <c r="A95" s="69"/>
      <c r="B95" s="48"/>
      <c r="C95" s="189"/>
      <c r="D95" s="189"/>
      <c r="E95" s="189"/>
      <c r="F95" s="189"/>
      <c r="G95" s="189"/>
      <c r="H95" s="189"/>
      <c r="I95" s="189"/>
      <c r="J95" s="189"/>
      <c r="K95" s="189"/>
      <c r="L95" s="189"/>
      <c r="M95" s="189"/>
      <c r="N95" s="189"/>
      <c r="O95" s="189"/>
      <c r="P95" s="189"/>
    </row>
    <row r="96" spans="1:16">
      <c r="A96" s="70"/>
      <c r="B96" s="45" t="s">
        <v>11</v>
      </c>
      <c r="C96" s="44" t="s">
        <v>50</v>
      </c>
      <c r="D96" s="70"/>
      <c r="E96" s="70"/>
      <c r="F96" s="70"/>
      <c r="G96" s="70"/>
      <c r="H96" s="70"/>
      <c r="I96" s="70"/>
      <c r="J96" s="70"/>
      <c r="K96" s="70"/>
      <c r="L96" s="70"/>
      <c r="M96" s="70"/>
      <c r="N96" s="70"/>
      <c r="O96" s="70"/>
      <c r="P96" s="70"/>
    </row>
    <row r="97" spans="1:33" s="33" customFormat="1" ht="11.25">
      <c r="A97" s="63"/>
      <c r="B97" s="64" t="s">
        <v>51</v>
      </c>
      <c r="C97" s="261" t="s">
        <v>52</v>
      </c>
      <c r="D97" s="261"/>
      <c r="E97" s="261"/>
      <c r="F97" s="261"/>
      <c r="G97" s="261"/>
      <c r="H97" s="261"/>
      <c r="I97" s="261"/>
      <c r="J97" s="261"/>
      <c r="K97" s="261"/>
      <c r="L97" s="261"/>
      <c r="M97" s="261"/>
      <c r="N97" s="261"/>
      <c r="O97" s="261"/>
      <c r="P97" s="261"/>
    </row>
    <row r="98" spans="1:33" s="33" customFormat="1">
      <c r="A98" s="71"/>
      <c r="B98" s="48"/>
      <c r="C98" s="261"/>
      <c r="D98" s="261"/>
      <c r="E98" s="261"/>
      <c r="F98" s="261"/>
      <c r="G98" s="261"/>
      <c r="H98" s="261"/>
      <c r="I98" s="261"/>
      <c r="J98" s="261"/>
      <c r="K98" s="261"/>
      <c r="L98" s="261"/>
      <c r="M98" s="261"/>
      <c r="N98" s="261"/>
      <c r="O98" s="261"/>
      <c r="P98" s="261"/>
      <c r="S98" s="36"/>
      <c r="T98" s="36"/>
      <c r="U98" s="36"/>
      <c r="V98" s="36"/>
      <c r="W98" s="36"/>
      <c r="X98" s="36"/>
      <c r="Y98" s="36"/>
      <c r="Z98" s="36"/>
      <c r="AA98" s="36"/>
      <c r="AB98" s="36"/>
      <c r="AC98" s="36"/>
      <c r="AD98" s="36"/>
      <c r="AE98" s="36"/>
      <c r="AF98" s="36"/>
      <c r="AG98" s="36"/>
    </row>
    <row r="99" spans="1:33" s="33" customFormat="1">
      <c r="A99" s="157" t="s">
        <v>500</v>
      </c>
      <c r="B99" s="157"/>
      <c r="C99" s="157"/>
      <c r="D99" s="157"/>
      <c r="E99" s="157"/>
      <c r="F99" s="157"/>
      <c r="G99" s="157"/>
      <c r="H99" s="157"/>
      <c r="I99" s="157"/>
      <c r="J99" s="157"/>
      <c r="K99" s="157"/>
      <c r="L99" s="157"/>
      <c r="M99" s="157"/>
      <c r="N99" s="157"/>
      <c r="O99" s="157"/>
      <c r="P99" s="157"/>
      <c r="S99" s="36"/>
      <c r="T99" s="36"/>
      <c r="U99" s="36"/>
      <c r="V99" s="36"/>
      <c r="W99" s="36"/>
      <c r="X99" s="36"/>
      <c r="Y99" s="36"/>
      <c r="Z99" s="36"/>
      <c r="AA99" s="36"/>
      <c r="AB99" s="36"/>
      <c r="AC99" s="36"/>
      <c r="AD99" s="36"/>
      <c r="AE99" s="36"/>
      <c r="AF99" s="36"/>
      <c r="AG99" s="36"/>
    </row>
    <row r="100" spans="1:33" s="33" customFormat="1">
      <c r="A100" s="73"/>
      <c r="B100" s="74" t="s">
        <v>53</v>
      </c>
      <c r="C100" s="75" t="s">
        <v>54</v>
      </c>
      <c r="D100" s="76"/>
      <c r="E100" s="76"/>
      <c r="F100" s="76"/>
      <c r="G100" s="76"/>
      <c r="H100" s="76"/>
      <c r="I100" s="76"/>
      <c r="J100" s="76"/>
      <c r="K100" s="76"/>
      <c r="L100" s="76"/>
      <c r="M100" s="76"/>
      <c r="N100" s="76"/>
      <c r="O100" s="76"/>
      <c r="P100" s="76"/>
      <c r="S100" s="36"/>
      <c r="T100" s="36"/>
      <c r="U100" s="36"/>
      <c r="V100" s="36"/>
      <c r="W100" s="36"/>
      <c r="X100" s="36"/>
      <c r="Y100" s="36"/>
      <c r="Z100" s="36"/>
      <c r="AA100" s="36"/>
      <c r="AB100" s="36"/>
      <c r="AC100" s="36"/>
      <c r="AD100" s="36"/>
      <c r="AE100" s="36"/>
      <c r="AF100" s="36"/>
      <c r="AG100" s="36"/>
    </row>
    <row r="101" spans="1:33">
      <c r="A101" s="51"/>
      <c r="B101" s="77"/>
      <c r="C101" s="35"/>
      <c r="D101" s="51"/>
      <c r="E101" s="51"/>
      <c r="F101" s="51"/>
      <c r="G101" s="51"/>
      <c r="H101" s="51"/>
      <c r="I101" s="51"/>
      <c r="J101" s="51"/>
      <c r="K101" s="51"/>
      <c r="L101" s="51"/>
      <c r="M101" s="51"/>
      <c r="N101" s="51"/>
      <c r="O101" s="51"/>
      <c r="P101" s="51"/>
    </row>
    <row r="102" spans="1:33">
      <c r="A102" s="51"/>
      <c r="B102" s="45" t="s">
        <v>11</v>
      </c>
      <c r="C102" s="44" t="s">
        <v>55</v>
      </c>
      <c r="D102" s="51"/>
      <c r="E102" s="51"/>
      <c r="F102" s="51"/>
      <c r="G102" s="51"/>
      <c r="H102" s="51"/>
      <c r="I102" s="51"/>
      <c r="J102" s="51"/>
      <c r="K102" s="51"/>
      <c r="L102" s="51"/>
      <c r="M102" s="51"/>
      <c r="N102" s="51"/>
      <c r="O102" s="51"/>
      <c r="P102" s="51"/>
    </row>
    <row r="103" spans="1:33">
      <c r="A103" s="51"/>
      <c r="B103" s="45"/>
      <c r="C103" s="44"/>
      <c r="D103" s="51"/>
      <c r="E103" s="51"/>
      <c r="F103" s="51"/>
      <c r="G103" s="51"/>
      <c r="H103" s="51"/>
      <c r="I103" s="51"/>
      <c r="J103" s="51"/>
      <c r="K103" s="51"/>
      <c r="L103" s="51"/>
      <c r="M103" s="51"/>
      <c r="N103" s="51"/>
      <c r="O103" s="51"/>
      <c r="P103" s="51"/>
    </row>
    <row r="104" spans="1:33" s="33" customFormat="1">
      <c r="B104" s="46" t="s">
        <v>56</v>
      </c>
      <c r="C104" s="189" t="s">
        <v>57</v>
      </c>
      <c r="D104" s="189"/>
      <c r="E104" s="189"/>
      <c r="F104" s="189"/>
      <c r="G104" s="189"/>
      <c r="H104" s="189"/>
      <c r="I104" s="189"/>
      <c r="J104" s="189"/>
      <c r="K104" s="189"/>
      <c r="L104" s="189"/>
      <c r="M104" s="189"/>
      <c r="N104" s="189"/>
      <c r="O104" s="189"/>
      <c r="P104" s="189"/>
      <c r="S104" s="36"/>
      <c r="T104" s="36"/>
      <c r="U104" s="36"/>
      <c r="V104" s="36"/>
      <c r="W104" s="36"/>
      <c r="X104" s="36"/>
      <c r="Y104" s="36"/>
      <c r="Z104" s="36"/>
      <c r="AA104" s="36"/>
      <c r="AB104" s="36"/>
      <c r="AC104" s="36"/>
      <c r="AD104" s="36"/>
      <c r="AE104" s="36"/>
      <c r="AF104" s="36"/>
      <c r="AG104" s="36"/>
    </row>
    <row r="105" spans="1:33" s="33" customFormat="1">
      <c r="B105" s="46"/>
      <c r="C105" s="189"/>
      <c r="D105" s="189"/>
      <c r="E105" s="189"/>
      <c r="F105" s="189"/>
      <c r="G105" s="189"/>
      <c r="H105" s="189"/>
      <c r="I105" s="189"/>
      <c r="J105" s="189"/>
      <c r="K105" s="189"/>
      <c r="L105" s="189"/>
      <c r="M105" s="189"/>
      <c r="N105" s="189"/>
      <c r="O105" s="189"/>
      <c r="P105" s="189"/>
      <c r="S105" s="36"/>
      <c r="T105" s="36"/>
      <c r="U105" s="36"/>
      <c r="V105" s="36"/>
      <c r="W105" s="36"/>
      <c r="X105" s="36"/>
      <c r="Y105" s="36"/>
      <c r="Z105" s="36"/>
      <c r="AA105" s="36"/>
      <c r="AB105" s="36"/>
      <c r="AC105" s="36"/>
      <c r="AD105" s="36"/>
      <c r="AE105" s="36"/>
      <c r="AF105" s="36"/>
      <c r="AG105" s="36"/>
    </row>
    <row r="106" spans="1:33" s="33" customFormat="1">
      <c r="A106" s="56"/>
      <c r="B106" s="58"/>
      <c r="C106" s="189"/>
      <c r="D106" s="189"/>
      <c r="E106" s="189"/>
      <c r="F106" s="189"/>
      <c r="G106" s="189"/>
      <c r="H106" s="189"/>
      <c r="I106" s="189"/>
      <c r="J106" s="189"/>
      <c r="K106" s="189"/>
      <c r="L106" s="189"/>
      <c r="M106" s="189"/>
      <c r="N106" s="189"/>
      <c r="O106" s="189"/>
      <c r="P106" s="189"/>
      <c r="S106" s="36"/>
      <c r="T106" s="36"/>
      <c r="U106" s="36"/>
      <c r="V106" s="36"/>
      <c r="W106" s="36"/>
      <c r="X106" s="36"/>
      <c r="Y106" s="36"/>
      <c r="Z106" s="36"/>
      <c r="AA106" s="36"/>
      <c r="AB106" s="36"/>
      <c r="AC106" s="36"/>
      <c r="AD106" s="36"/>
      <c r="AE106" s="36"/>
      <c r="AF106" s="36"/>
      <c r="AG106" s="36"/>
    </row>
    <row r="107" spans="1:33" s="33" customFormat="1">
      <c r="A107" s="56"/>
      <c r="B107" s="62"/>
      <c r="C107" s="73"/>
      <c r="D107" s="73"/>
      <c r="E107" s="73"/>
      <c r="F107" s="73"/>
      <c r="G107" s="73"/>
      <c r="H107" s="73"/>
      <c r="I107" s="73"/>
      <c r="J107" s="73"/>
      <c r="K107" s="73"/>
      <c r="L107" s="73"/>
      <c r="M107" s="73"/>
      <c r="N107" s="73"/>
      <c r="O107" s="73"/>
      <c r="P107" s="73"/>
      <c r="S107" s="36"/>
      <c r="T107" s="36"/>
      <c r="U107" s="36"/>
      <c r="V107" s="36"/>
      <c r="W107" s="36"/>
      <c r="X107" s="36"/>
      <c r="Y107" s="36"/>
      <c r="Z107" s="36"/>
      <c r="AA107" s="36"/>
      <c r="AB107" s="36"/>
      <c r="AC107" s="36"/>
      <c r="AD107" s="36"/>
      <c r="AE107" s="36"/>
      <c r="AF107" s="36"/>
      <c r="AG107" s="36"/>
    </row>
    <row r="108" spans="1:33" s="33" customFormat="1">
      <c r="A108" s="71"/>
      <c r="B108" s="46" t="s">
        <v>58</v>
      </c>
      <c r="C108" s="189" t="s">
        <v>59</v>
      </c>
      <c r="D108" s="189"/>
      <c r="E108" s="189"/>
      <c r="F108" s="189"/>
      <c r="G108" s="189"/>
      <c r="H108" s="189"/>
      <c r="I108" s="189"/>
      <c r="J108" s="189"/>
      <c r="K108" s="189"/>
      <c r="L108" s="189"/>
      <c r="M108" s="189"/>
      <c r="N108" s="189"/>
      <c r="O108" s="189"/>
      <c r="P108" s="189"/>
      <c r="S108" s="36"/>
      <c r="T108" s="36"/>
      <c r="U108" s="36"/>
      <c r="V108" s="36"/>
      <c r="W108" s="36"/>
      <c r="X108" s="36"/>
      <c r="Y108" s="36"/>
      <c r="Z108" s="36"/>
      <c r="AA108" s="36"/>
      <c r="AB108" s="36"/>
      <c r="AC108" s="36"/>
      <c r="AD108" s="36"/>
      <c r="AE108" s="36"/>
      <c r="AF108" s="36"/>
      <c r="AG108" s="36"/>
    </row>
    <row r="109" spans="1:33" s="33" customFormat="1">
      <c r="B109" s="48"/>
      <c r="C109" s="189"/>
      <c r="D109" s="189"/>
      <c r="E109" s="189"/>
      <c r="F109" s="189"/>
      <c r="G109" s="189"/>
      <c r="H109" s="189"/>
      <c r="I109" s="189"/>
      <c r="J109" s="189"/>
      <c r="K109" s="189"/>
      <c r="L109" s="189"/>
      <c r="M109" s="189"/>
      <c r="N109" s="189"/>
      <c r="O109" s="189"/>
      <c r="P109" s="189"/>
      <c r="S109" s="36"/>
      <c r="T109" s="36"/>
      <c r="U109" s="36"/>
      <c r="V109" s="36"/>
      <c r="W109" s="36"/>
      <c r="X109" s="36"/>
      <c r="Y109" s="36"/>
      <c r="Z109" s="36"/>
      <c r="AA109" s="36"/>
      <c r="AB109" s="36"/>
      <c r="AC109" s="36"/>
      <c r="AD109" s="36"/>
      <c r="AE109" s="36"/>
      <c r="AF109" s="36"/>
      <c r="AG109" s="36"/>
    </row>
    <row r="110" spans="1:33" s="33" customFormat="1">
      <c r="B110" s="49"/>
      <c r="C110" s="49"/>
      <c r="D110" s="49"/>
      <c r="E110" s="49"/>
      <c r="F110" s="49"/>
      <c r="G110" s="49"/>
      <c r="H110" s="49"/>
      <c r="I110" s="49"/>
      <c r="J110" s="49"/>
      <c r="K110" s="49"/>
      <c r="L110" s="49"/>
      <c r="M110" s="49"/>
      <c r="N110" s="49"/>
      <c r="O110" s="49"/>
      <c r="P110" s="49"/>
      <c r="S110" s="36"/>
      <c r="T110" s="36"/>
      <c r="U110" s="36"/>
      <c r="V110" s="36"/>
      <c r="W110" s="36"/>
      <c r="X110" s="36"/>
      <c r="Y110" s="36"/>
      <c r="Z110" s="36"/>
      <c r="AA110" s="36"/>
      <c r="AB110" s="36"/>
      <c r="AC110" s="36"/>
      <c r="AD110" s="36"/>
      <c r="AE110" s="36"/>
      <c r="AF110" s="36"/>
      <c r="AG110" s="36"/>
    </row>
    <row r="111" spans="1:33">
      <c r="B111" s="49"/>
      <c r="C111" s="78" t="s">
        <v>60</v>
      </c>
      <c r="D111" s="51"/>
      <c r="E111" s="51"/>
      <c r="F111" s="51"/>
      <c r="G111" s="51"/>
      <c r="H111" s="51"/>
      <c r="I111" s="51"/>
      <c r="J111" s="51"/>
      <c r="K111" s="51"/>
      <c r="L111" s="51"/>
      <c r="M111" s="51"/>
      <c r="N111" s="51"/>
      <c r="O111" s="51"/>
      <c r="P111" s="51"/>
    </row>
    <row r="112" spans="1:33">
      <c r="B112" s="49"/>
      <c r="C112" s="78"/>
      <c r="D112" s="51"/>
      <c r="E112" s="51"/>
      <c r="F112" s="51"/>
      <c r="G112" s="51"/>
      <c r="H112" s="51"/>
      <c r="I112" s="51"/>
      <c r="J112" s="51"/>
      <c r="K112" s="51"/>
      <c r="L112" s="51"/>
      <c r="M112" s="51"/>
      <c r="N112" s="51"/>
      <c r="O112" s="51"/>
      <c r="P112" s="51"/>
    </row>
    <row r="113" spans="2:16">
      <c r="B113" s="49"/>
      <c r="C113" s="50" t="s">
        <v>61</v>
      </c>
      <c r="D113" s="51"/>
      <c r="E113" s="51"/>
      <c r="F113" s="51"/>
      <c r="G113" s="51"/>
      <c r="H113" s="51"/>
      <c r="I113" s="51"/>
      <c r="J113" s="51"/>
      <c r="K113" s="51"/>
      <c r="L113" s="51"/>
      <c r="M113" s="51"/>
      <c r="N113" s="51"/>
      <c r="O113" s="51"/>
      <c r="P113" s="51"/>
    </row>
    <row r="114" spans="2:16">
      <c r="B114" s="49"/>
      <c r="C114" s="51"/>
      <c r="D114" s="51"/>
      <c r="E114" s="51"/>
      <c r="F114" s="51"/>
      <c r="G114" s="51"/>
      <c r="H114" s="51"/>
      <c r="I114" s="51"/>
      <c r="J114" s="51"/>
      <c r="K114" s="51"/>
      <c r="L114" s="51"/>
      <c r="M114" s="51"/>
      <c r="N114" s="51"/>
    </row>
    <row r="115" spans="2:16">
      <c r="B115" s="49"/>
      <c r="C115" s="143" t="s">
        <v>16</v>
      </c>
      <c r="D115" s="144"/>
      <c r="E115" s="144"/>
      <c r="F115" s="144"/>
      <c r="G115" s="144"/>
      <c r="H115" s="144"/>
      <c r="I115" s="159">
        <v>2023</v>
      </c>
      <c r="J115" s="159"/>
      <c r="K115" s="159"/>
      <c r="L115" s="159">
        <v>2022</v>
      </c>
      <c r="M115" s="159"/>
      <c r="N115" s="159"/>
    </row>
    <row r="116" spans="2:16">
      <c r="B116" s="49"/>
      <c r="C116" s="150" t="s">
        <v>62</v>
      </c>
      <c r="D116" s="150"/>
      <c r="E116" s="150"/>
      <c r="F116" s="150"/>
      <c r="G116" s="150"/>
      <c r="H116" s="150"/>
      <c r="I116" s="160">
        <v>0</v>
      </c>
      <c r="J116" s="147"/>
      <c r="K116" s="148"/>
      <c r="L116" s="160">
        <v>0</v>
      </c>
      <c r="M116" s="147"/>
      <c r="N116" s="148"/>
    </row>
    <row r="117" spans="2:16">
      <c r="B117" s="49"/>
      <c r="C117" s="150" t="s">
        <v>63</v>
      </c>
      <c r="D117" s="150"/>
      <c r="E117" s="150"/>
      <c r="F117" s="150"/>
      <c r="G117" s="150"/>
      <c r="H117" s="150"/>
      <c r="I117" s="160">
        <v>0</v>
      </c>
      <c r="J117" s="147"/>
      <c r="K117" s="148"/>
      <c r="L117" s="160">
        <v>0</v>
      </c>
      <c r="M117" s="147"/>
      <c r="N117" s="148"/>
    </row>
    <row r="118" spans="2:16">
      <c r="B118" s="49"/>
      <c r="C118" s="161" t="s">
        <v>64</v>
      </c>
      <c r="D118" s="162"/>
      <c r="E118" s="162"/>
      <c r="F118" s="162"/>
      <c r="G118" s="162"/>
      <c r="H118" s="162"/>
      <c r="I118" s="163">
        <f>SUM(I116:K117)</f>
        <v>0</v>
      </c>
      <c r="J118" s="163"/>
      <c r="K118" s="163"/>
      <c r="L118" s="163">
        <f>SUM(L116:N117)</f>
        <v>0</v>
      </c>
      <c r="M118" s="163"/>
      <c r="N118" s="163"/>
    </row>
    <row r="119" spans="2:16">
      <c r="B119" s="49"/>
      <c r="C119" s="51"/>
      <c r="D119" s="79"/>
      <c r="E119" s="79"/>
      <c r="F119" s="79"/>
      <c r="G119" s="79"/>
      <c r="H119" s="79"/>
      <c r="I119" s="79"/>
      <c r="J119" s="79"/>
      <c r="K119" s="79"/>
      <c r="L119" s="92"/>
      <c r="M119" s="92"/>
      <c r="N119" s="92"/>
      <c r="O119" s="92"/>
      <c r="P119" s="92"/>
    </row>
    <row r="120" spans="2:16">
      <c r="B120" s="49"/>
      <c r="C120" s="52" t="s">
        <v>65</v>
      </c>
      <c r="D120" s="79"/>
      <c r="E120" s="79"/>
      <c r="F120" s="79"/>
      <c r="G120" s="79"/>
      <c r="H120" s="79"/>
      <c r="I120" s="79"/>
      <c r="J120" s="79"/>
      <c r="K120" s="79"/>
      <c r="L120" s="92"/>
      <c r="M120" s="92"/>
      <c r="N120" s="92"/>
      <c r="O120" s="92"/>
      <c r="P120" s="92"/>
    </row>
    <row r="121" spans="2:16">
      <c r="B121" s="49"/>
      <c r="C121" s="50" t="s">
        <v>66</v>
      </c>
      <c r="D121" s="79"/>
      <c r="E121" s="79"/>
      <c r="F121" s="79"/>
      <c r="G121" s="79"/>
      <c r="H121" s="79"/>
      <c r="I121" s="79"/>
      <c r="J121" s="79"/>
      <c r="K121" s="79"/>
      <c r="L121" s="92"/>
      <c r="M121" s="92"/>
      <c r="N121" s="92"/>
      <c r="O121" s="92"/>
      <c r="P121" s="92"/>
    </row>
    <row r="122" spans="2:16">
      <c r="B122" s="49"/>
      <c r="D122" s="140" t="s">
        <v>16</v>
      </c>
      <c r="E122" s="141"/>
      <c r="F122" s="141"/>
      <c r="G122" s="141"/>
      <c r="H122" s="141"/>
      <c r="I122" s="142"/>
      <c r="J122" s="159">
        <v>2023</v>
      </c>
      <c r="K122" s="159"/>
      <c r="L122" s="159"/>
      <c r="M122" s="143">
        <v>2022</v>
      </c>
      <c r="N122" s="144"/>
      <c r="O122" s="145"/>
    </row>
    <row r="123" spans="2:16">
      <c r="B123" s="49"/>
      <c r="D123" s="150" t="s">
        <v>67</v>
      </c>
      <c r="E123" s="150"/>
      <c r="F123" s="150"/>
      <c r="G123" s="150"/>
      <c r="H123" s="150"/>
      <c r="I123" s="150"/>
      <c r="J123" s="149">
        <v>0</v>
      </c>
      <c r="K123" s="150"/>
      <c r="L123" s="150"/>
      <c r="M123" s="149">
        <v>0</v>
      </c>
      <c r="N123" s="150"/>
      <c r="O123" s="150"/>
    </row>
    <row r="124" spans="2:16">
      <c r="B124" s="49"/>
      <c r="D124" s="150" t="s">
        <v>68</v>
      </c>
      <c r="E124" s="150"/>
      <c r="F124" s="150"/>
      <c r="G124" s="150"/>
      <c r="H124" s="150"/>
      <c r="I124" s="150"/>
      <c r="J124" s="149">
        <v>0</v>
      </c>
      <c r="K124" s="150"/>
      <c r="L124" s="150"/>
      <c r="M124" s="149">
        <v>0</v>
      </c>
      <c r="N124" s="150"/>
      <c r="O124" s="150"/>
    </row>
    <row r="125" spans="2:16">
      <c r="B125" s="49"/>
      <c r="D125" s="150" t="s">
        <v>69</v>
      </c>
      <c r="E125" s="150"/>
      <c r="F125" s="150"/>
      <c r="G125" s="150"/>
      <c r="H125" s="150"/>
      <c r="I125" s="150"/>
      <c r="J125" s="149">
        <v>0</v>
      </c>
      <c r="K125" s="150"/>
      <c r="L125" s="150"/>
      <c r="M125" s="149">
        <v>0</v>
      </c>
      <c r="N125" s="150"/>
      <c r="O125" s="150"/>
    </row>
    <row r="126" spans="2:16">
      <c r="B126" s="49"/>
      <c r="D126" s="150" t="s">
        <v>70</v>
      </c>
      <c r="E126" s="150"/>
      <c r="F126" s="150"/>
      <c r="G126" s="150"/>
      <c r="H126" s="150"/>
      <c r="I126" s="150"/>
      <c r="J126" s="149">
        <v>0</v>
      </c>
      <c r="K126" s="150"/>
      <c r="L126" s="150"/>
      <c r="M126" s="149">
        <v>0</v>
      </c>
      <c r="N126" s="150"/>
      <c r="O126" s="150"/>
    </row>
    <row r="127" spans="2:16">
      <c r="B127" s="49"/>
      <c r="D127" s="213" t="s">
        <v>64</v>
      </c>
      <c r="E127" s="213"/>
      <c r="F127" s="213"/>
      <c r="G127" s="213"/>
      <c r="H127" s="213"/>
      <c r="I127" s="213"/>
      <c r="J127" s="214">
        <f>SUM(J123:L126)</f>
        <v>0</v>
      </c>
      <c r="K127" s="214"/>
      <c r="L127" s="214"/>
      <c r="M127" s="214">
        <f>SUM(M123:O126)</f>
        <v>0</v>
      </c>
      <c r="N127" s="214"/>
      <c r="O127" s="214"/>
    </row>
    <row r="128" spans="2:16">
      <c r="B128" s="49"/>
      <c r="D128" s="150" t="s">
        <v>71</v>
      </c>
      <c r="E128" s="150"/>
      <c r="F128" s="150"/>
      <c r="G128" s="150"/>
      <c r="H128" s="150"/>
      <c r="I128" s="150"/>
      <c r="J128" s="149">
        <v>0</v>
      </c>
      <c r="K128" s="150"/>
      <c r="L128" s="150"/>
      <c r="M128" s="149">
        <v>0</v>
      </c>
      <c r="N128" s="150"/>
      <c r="O128" s="150"/>
    </row>
    <row r="129" spans="1:16">
      <c r="B129" s="49"/>
      <c r="D129" s="150" t="s">
        <v>72</v>
      </c>
      <c r="E129" s="150"/>
      <c r="F129" s="150"/>
      <c r="G129" s="150"/>
      <c r="H129" s="150"/>
      <c r="I129" s="150"/>
      <c r="J129" s="149">
        <v>0</v>
      </c>
      <c r="K129" s="150"/>
      <c r="L129" s="150"/>
      <c r="M129" s="149">
        <v>0</v>
      </c>
      <c r="N129" s="150"/>
      <c r="O129" s="150"/>
    </row>
    <row r="130" spans="1:16">
      <c r="B130" s="49"/>
      <c r="D130" s="213" t="s">
        <v>73</v>
      </c>
      <c r="E130" s="213"/>
      <c r="F130" s="213"/>
      <c r="G130" s="213"/>
      <c r="H130" s="213"/>
      <c r="I130" s="213"/>
      <c r="J130" s="214">
        <f>SUM(J128:L129)</f>
        <v>0</v>
      </c>
      <c r="K130" s="214"/>
      <c r="L130" s="214"/>
      <c r="M130" s="214">
        <f>SUM(M128:O129)</f>
        <v>0</v>
      </c>
      <c r="N130" s="214"/>
      <c r="O130" s="214"/>
    </row>
    <row r="131" spans="1:16">
      <c r="B131" s="49"/>
      <c r="D131" s="150" t="s">
        <v>74</v>
      </c>
      <c r="E131" s="150"/>
      <c r="F131" s="150"/>
      <c r="G131" s="150"/>
      <c r="H131" s="150"/>
      <c r="I131" s="150"/>
      <c r="J131" s="149">
        <v>0</v>
      </c>
      <c r="K131" s="150"/>
      <c r="L131" s="150"/>
      <c r="M131" s="149">
        <v>0</v>
      </c>
      <c r="N131" s="150"/>
      <c r="O131" s="150"/>
    </row>
    <row r="132" spans="1:16">
      <c r="B132" s="49"/>
      <c r="D132" s="213" t="s">
        <v>75</v>
      </c>
      <c r="E132" s="213"/>
      <c r="F132" s="213"/>
      <c r="G132" s="213"/>
      <c r="H132" s="213"/>
      <c r="I132" s="213"/>
      <c r="J132" s="214">
        <f>SUM(J131)</f>
        <v>0</v>
      </c>
      <c r="K132" s="214"/>
      <c r="L132" s="214"/>
      <c r="M132" s="214">
        <f>SUM(M131)</f>
        <v>0</v>
      </c>
      <c r="N132" s="214"/>
      <c r="O132" s="214"/>
    </row>
    <row r="133" spans="1:16">
      <c r="B133" s="49"/>
      <c r="D133" s="164" t="s">
        <v>20</v>
      </c>
      <c r="E133" s="165"/>
      <c r="F133" s="165"/>
      <c r="G133" s="165"/>
      <c r="H133" s="165"/>
      <c r="I133" s="166"/>
      <c r="J133" s="214">
        <f>SUM(J127,J130,J132)</f>
        <v>0</v>
      </c>
      <c r="K133" s="214"/>
      <c r="L133" s="214"/>
      <c r="M133" s="214">
        <f>SUM(M127,M130,M132)</f>
        <v>0</v>
      </c>
      <c r="N133" s="214"/>
      <c r="O133" s="214"/>
    </row>
    <row r="134" spans="1:16">
      <c r="B134" s="49"/>
      <c r="D134" s="327"/>
      <c r="E134" s="327"/>
      <c r="F134" s="327"/>
      <c r="G134" s="327"/>
      <c r="H134" s="327"/>
      <c r="I134" s="327"/>
      <c r="J134" s="113"/>
      <c r="K134" s="113"/>
      <c r="L134" s="113"/>
      <c r="M134" s="113"/>
      <c r="N134" s="113"/>
      <c r="O134" s="113"/>
    </row>
    <row r="135" spans="1:16">
      <c r="B135" s="49"/>
      <c r="D135" s="327"/>
      <c r="E135" s="327"/>
      <c r="F135" s="327"/>
      <c r="G135" s="327"/>
      <c r="H135" s="327"/>
      <c r="I135" s="327"/>
      <c r="J135" s="113"/>
      <c r="K135" s="113"/>
      <c r="L135" s="113"/>
      <c r="M135" s="113"/>
      <c r="N135" s="113"/>
      <c r="O135" s="113"/>
    </row>
    <row r="136" spans="1:16">
      <c r="A136" s="134" t="s">
        <v>500</v>
      </c>
      <c r="B136" s="134"/>
      <c r="C136" s="134"/>
      <c r="D136" s="134"/>
      <c r="E136" s="134"/>
      <c r="F136" s="134"/>
      <c r="G136" s="134"/>
      <c r="H136" s="134"/>
      <c r="I136" s="134"/>
      <c r="J136" s="134"/>
      <c r="K136" s="134"/>
      <c r="L136" s="134"/>
      <c r="M136" s="134"/>
      <c r="N136" s="134"/>
      <c r="O136" s="134"/>
      <c r="P136" s="134"/>
    </row>
    <row r="137" spans="1:16">
      <c r="B137" s="49"/>
      <c r="C137" s="52" t="s">
        <v>76</v>
      </c>
      <c r="D137" s="79"/>
      <c r="E137" s="79"/>
      <c r="F137" s="79"/>
      <c r="G137" s="79"/>
      <c r="H137" s="79"/>
      <c r="I137" s="79"/>
      <c r="J137" s="79"/>
      <c r="K137" s="79"/>
      <c r="L137" s="92"/>
      <c r="M137" s="92"/>
      <c r="N137" s="92"/>
      <c r="O137" s="92"/>
      <c r="P137" s="92"/>
    </row>
    <row r="138" spans="1:16">
      <c r="B138" s="49"/>
      <c r="C138" s="52"/>
      <c r="D138" s="79"/>
      <c r="E138" s="79"/>
      <c r="F138" s="79"/>
      <c r="G138" s="79"/>
      <c r="H138" s="79"/>
      <c r="I138" s="79"/>
      <c r="J138" s="79"/>
      <c r="K138" s="79"/>
      <c r="L138" s="92"/>
      <c r="M138" s="92"/>
      <c r="N138" s="92"/>
      <c r="O138" s="92"/>
      <c r="P138" s="92"/>
    </row>
    <row r="139" spans="1:16">
      <c r="B139" s="49"/>
      <c r="C139" s="50" t="s">
        <v>66</v>
      </c>
      <c r="D139" s="79"/>
      <c r="E139" s="79"/>
      <c r="F139" s="79"/>
      <c r="G139" s="79"/>
      <c r="H139" s="79"/>
      <c r="I139" s="79"/>
      <c r="J139" s="79"/>
      <c r="K139" s="79"/>
      <c r="L139" s="92"/>
      <c r="M139" s="92"/>
      <c r="N139" s="92"/>
      <c r="O139" s="92"/>
      <c r="P139" s="92"/>
    </row>
    <row r="140" spans="1:16">
      <c r="B140" s="49"/>
      <c r="C140" s="51"/>
      <c r="D140" s="79"/>
      <c r="E140" s="79"/>
      <c r="F140" s="79"/>
      <c r="G140" s="79"/>
      <c r="H140" s="79"/>
      <c r="I140" s="79"/>
      <c r="J140" s="79"/>
      <c r="K140" s="79"/>
      <c r="L140" s="92"/>
      <c r="M140" s="92"/>
      <c r="N140" s="92"/>
      <c r="O140" s="92"/>
      <c r="P140" s="92"/>
    </row>
    <row r="141" spans="1:16">
      <c r="B141" s="49"/>
      <c r="C141" s="51"/>
      <c r="D141" s="140" t="s">
        <v>16</v>
      </c>
      <c r="E141" s="141"/>
      <c r="F141" s="141"/>
      <c r="G141" s="141"/>
      <c r="H141" s="141"/>
      <c r="I141" s="142"/>
      <c r="J141" s="159">
        <v>2023</v>
      </c>
      <c r="K141" s="159"/>
      <c r="L141" s="159"/>
      <c r="M141" s="143">
        <v>2022</v>
      </c>
      <c r="N141" s="144"/>
      <c r="O141" s="145"/>
    </row>
    <row r="142" spans="1:16">
      <c r="B142" s="49"/>
      <c r="C142" s="51"/>
      <c r="D142" s="169"/>
      <c r="E142" s="170"/>
      <c r="F142" s="170"/>
      <c r="G142" s="170"/>
      <c r="H142" s="170"/>
      <c r="I142" s="171"/>
      <c r="J142" s="149">
        <v>0</v>
      </c>
      <c r="K142" s="215"/>
      <c r="L142" s="215"/>
      <c r="M142" s="160">
        <v>0</v>
      </c>
      <c r="N142" s="172"/>
      <c r="O142" s="173"/>
    </row>
    <row r="143" spans="1:16">
      <c r="B143" s="49"/>
      <c r="C143" s="51"/>
      <c r="D143" s="79"/>
      <c r="E143" s="79"/>
      <c r="F143" s="79"/>
      <c r="G143" s="79"/>
      <c r="H143" s="79"/>
      <c r="I143" s="79"/>
      <c r="J143" s="79"/>
      <c r="K143" s="79"/>
      <c r="L143" s="92"/>
      <c r="M143" s="92"/>
      <c r="N143" s="92"/>
      <c r="O143" s="92"/>
      <c r="P143" s="92"/>
    </row>
    <row r="144" spans="1:16">
      <c r="A144" s="44"/>
      <c r="B144" s="45" t="s">
        <v>11</v>
      </c>
      <c r="C144" s="44" t="s">
        <v>77</v>
      </c>
    </row>
    <row r="145" spans="1:33">
      <c r="A145" s="44"/>
      <c r="B145" s="45"/>
      <c r="C145" s="44"/>
    </row>
    <row r="146" spans="1:33" s="33" customFormat="1" ht="12" customHeight="1">
      <c r="A146" s="63"/>
      <c r="B146" s="64" t="s">
        <v>78</v>
      </c>
      <c r="C146" s="261" t="s">
        <v>79</v>
      </c>
      <c r="D146" s="261"/>
      <c r="E146" s="261"/>
      <c r="F146" s="261"/>
      <c r="G146" s="261"/>
      <c r="H146" s="261"/>
      <c r="I146" s="261"/>
      <c r="J146" s="261"/>
      <c r="K146" s="261"/>
      <c r="L146" s="261"/>
      <c r="M146" s="261"/>
      <c r="N146" s="261"/>
      <c r="O146" s="261"/>
      <c r="P146" s="261"/>
      <c r="T146" s="36"/>
      <c r="U146" s="36"/>
      <c r="V146" s="36"/>
      <c r="W146" s="36"/>
      <c r="X146" s="36"/>
      <c r="Y146" s="36"/>
      <c r="Z146" s="36"/>
      <c r="AA146" s="36"/>
      <c r="AB146" s="36"/>
      <c r="AC146" s="36"/>
      <c r="AD146" s="36"/>
      <c r="AE146" s="36"/>
      <c r="AF146" s="36"/>
      <c r="AG146" s="36"/>
    </row>
    <row r="147" spans="1:33" s="33" customFormat="1">
      <c r="A147" s="63"/>
      <c r="B147" s="65"/>
      <c r="C147" s="261"/>
      <c r="D147" s="261"/>
      <c r="E147" s="261"/>
      <c r="F147" s="261"/>
      <c r="G147" s="261"/>
      <c r="H147" s="261"/>
      <c r="I147" s="261"/>
      <c r="J147" s="261"/>
      <c r="K147" s="261"/>
      <c r="L147" s="261"/>
      <c r="M147" s="261"/>
      <c r="N147" s="261"/>
      <c r="O147" s="261"/>
      <c r="P147" s="261"/>
      <c r="T147" s="36"/>
      <c r="U147" s="36"/>
      <c r="V147" s="36"/>
      <c r="W147" s="36"/>
      <c r="X147" s="36"/>
      <c r="Y147" s="36"/>
      <c r="Z147" s="36"/>
      <c r="AA147" s="36"/>
      <c r="AB147" s="36"/>
      <c r="AC147" s="36"/>
      <c r="AD147" s="36"/>
      <c r="AE147" s="36"/>
      <c r="AF147" s="36"/>
      <c r="AG147" s="36"/>
    </row>
    <row r="148" spans="1:33">
      <c r="A148" s="70"/>
      <c r="B148" s="80"/>
      <c r="C148" s="59"/>
      <c r="D148" s="59"/>
      <c r="E148" s="59"/>
      <c r="F148" s="59"/>
      <c r="G148" s="59"/>
      <c r="H148" s="59"/>
      <c r="I148" s="59"/>
      <c r="J148" s="59"/>
      <c r="K148" s="59"/>
      <c r="L148" s="59"/>
      <c r="M148" s="59"/>
      <c r="N148" s="59"/>
      <c r="O148" s="59"/>
      <c r="P148" s="59"/>
    </row>
    <row r="149" spans="1:33">
      <c r="A149" s="81"/>
      <c r="B149" s="45" t="s">
        <v>11</v>
      </c>
      <c r="C149" s="44" t="s">
        <v>80</v>
      </c>
    </row>
    <row r="150" spans="1:33">
      <c r="A150" s="81"/>
      <c r="B150" s="45"/>
      <c r="C150" s="44"/>
    </row>
    <row r="151" spans="1:33" s="34" customFormat="1" ht="12" customHeight="1">
      <c r="A151" s="82"/>
      <c r="B151" s="83" t="s">
        <v>81</v>
      </c>
      <c r="C151" s="294" t="s">
        <v>82</v>
      </c>
      <c r="D151" s="294"/>
      <c r="E151" s="294"/>
      <c r="F151" s="294"/>
      <c r="G151" s="294"/>
      <c r="H151" s="294"/>
      <c r="I151" s="294"/>
      <c r="J151" s="294"/>
      <c r="K151" s="294"/>
      <c r="L151" s="294"/>
      <c r="M151" s="294"/>
      <c r="N151" s="294"/>
      <c r="O151" s="294"/>
      <c r="P151" s="294"/>
      <c r="T151" s="36"/>
      <c r="U151" s="36"/>
      <c r="V151" s="36"/>
      <c r="W151" s="36"/>
      <c r="X151" s="36"/>
      <c r="Y151" s="36"/>
      <c r="Z151" s="36"/>
      <c r="AA151" s="36"/>
      <c r="AB151" s="36"/>
      <c r="AC151" s="36"/>
      <c r="AD151" s="36"/>
      <c r="AE151" s="36"/>
      <c r="AF151" s="36"/>
      <c r="AG151" s="36"/>
    </row>
    <row r="152" spans="1:33" s="34" customFormat="1">
      <c r="A152" s="82"/>
      <c r="B152" s="40"/>
      <c r="C152" s="294"/>
      <c r="D152" s="294"/>
      <c r="E152" s="294"/>
      <c r="F152" s="294"/>
      <c r="G152" s="294"/>
      <c r="H152" s="294"/>
      <c r="I152" s="294"/>
      <c r="J152" s="294"/>
      <c r="K152" s="294"/>
      <c r="L152" s="294"/>
      <c r="M152" s="294"/>
      <c r="N152" s="294"/>
      <c r="O152" s="294"/>
      <c r="P152" s="294"/>
      <c r="T152" s="36"/>
      <c r="U152" s="36"/>
      <c r="V152" s="36"/>
      <c r="W152" s="36"/>
      <c r="X152" s="36"/>
      <c r="Y152" s="36"/>
      <c r="Z152" s="36"/>
      <c r="AA152" s="36"/>
      <c r="AB152" s="36"/>
      <c r="AC152" s="36"/>
      <c r="AD152" s="36"/>
      <c r="AE152" s="36"/>
      <c r="AF152" s="36"/>
      <c r="AG152" s="36"/>
    </row>
    <row r="154" spans="1:33">
      <c r="A154" s="44"/>
      <c r="B154" s="84" t="s">
        <v>83</v>
      </c>
    </row>
    <row r="155" spans="1:33">
      <c r="A155" s="44"/>
      <c r="B155" s="84"/>
    </row>
    <row r="156" spans="1:33" s="33" customFormat="1" ht="11.25" customHeight="1">
      <c r="A156" s="63"/>
      <c r="B156" s="64" t="s">
        <v>13</v>
      </c>
      <c r="C156" s="261" t="s">
        <v>84</v>
      </c>
      <c r="D156" s="261"/>
      <c r="E156" s="261"/>
      <c r="F156" s="261"/>
      <c r="G156" s="261"/>
      <c r="H156" s="261"/>
      <c r="I156" s="261"/>
      <c r="J156" s="261"/>
      <c r="K156" s="261"/>
      <c r="L156" s="261"/>
      <c r="M156" s="261"/>
      <c r="N156" s="261"/>
      <c r="O156" s="261"/>
      <c r="P156" s="261"/>
    </row>
    <row r="157" spans="1:33" s="33" customFormat="1" ht="11.25">
      <c r="A157" s="63"/>
      <c r="B157" s="64"/>
      <c r="C157" s="261"/>
      <c r="D157" s="261"/>
      <c r="E157" s="261"/>
      <c r="F157" s="261"/>
      <c r="G157" s="261"/>
      <c r="H157" s="261"/>
      <c r="I157" s="261"/>
      <c r="J157" s="261"/>
      <c r="K157" s="261"/>
      <c r="L157" s="261"/>
      <c r="M157" s="261"/>
      <c r="N157" s="261"/>
      <c r="O157" s="261"/>
      <c r="P157" s="261"/>
    </row>
    <row r="158" spans="1:33" s="33" customFormat="1" ht="11.25">
      <c r="A158" s="63"/>
      <c r="B158" s="85"/>
      <c r="C158" s="56"/>
      <c r="D158" s="56"/>
      <c r="E158" s="56"/>
      <c r="F158" s="56"/>
      <c r="G158" s="56"/>
      <c r="H158" s="56"/>
      <c r="I158" s="56"/>
      <c r="J158" s="56"/>
      <c r="K158" s="56"/>
      <c r="L158" s="56"/>
      <c r="M158" s="56"/>
      <c r="N158" s="56"/>
      <c r="O158" s="56"/>
      <c r="P158" s="56"/>
    </row>
    <row r="159" spans="1:33" s="33" customFormat="1" ht="11.25" customHeight="1">
      <c r="A159" s="63"/>
      <c r="B159" s="64" t="s">
        <v>32</v>
      </c>
      <c r="C159" s="261" t="s">
        <v>85</v>
      </c>
      <c r="D159" s="261"/>
      <c r="E159" s="261"/>
      <c r="F159" s="261"/>
      <c r="G159" s="261"/>
      <c r="H159" s="261"/>
      <c r="I159" s="261"/>
      <c r="J159" s="261"/>
      <c r="K159" s="261"/>
      <c r="L159" s="261"/>
      <c r="M159" s="261"/>
      <c r="N159" s="261"/>
      <c r="O159" s="261"/>
      <c r="P159" s="261"/>
    </row>
    <row r="160" spans="1:33" s="33" customFormat="1" ht="11.25">
      <c r="A160" s="71"/>
      <c r="B160" s="48"/>
      <c r="C160" s="261"/>
      <c r="D160" s="261"/>
      <c r="E160" s="261"/>
      <c r="F160" s="261"/>
      <c r="G160" s="261"/>
      <c r="H160" s="261"/>
      <c r="I160" s="261"/>
      <c r="J160" s="261"/>
      <c r="K160" s="261"/>
      <c r="L160" s="261"/>
      <c r="M160" s="261"/>
      <c r="N160" s="261"/>
      <c r="O160" s="261"/>
      <c r="P160" s="261"/>
    </row>
    <row r="161" spans="1:30" s="33" customFormat="1" ht="11.25">
      <c r="A161" s="71"/>
      <c r="B161" s="72"/>
      <c r="C161" s="56"/>
      <c r="D161" s="56"/>
      <c r="E161" s="56"/>
      <c r="F161" s="56"/>
      <c r="G161" s="56"/>
      <c r="H161" s="56"/>
      <c r="I161" s="56"/>
      <c r="J161" s="56"/>
      <c r="K161" s="56"/>
      <c r="L161" s="56"/>
      <c r="M161" s="56"/>
      <c r="N161" s="56"/>
      <c r="O161" s="56"/>
      <c r="P161" s="56"/>
    </row>
    <row r="162" spans="1:30" s="33" customFormat="1" ht="11.25" customHeight="1">
      <c r="A162" s="63"/>
      <c r="B162" s="86" t="s">
        <v>42</v>
      </c>
      <c r="C162" s="261" t="s">
        <v>86</v>
      </c>
      <c r="D162" s="261"/>
      <c r="E162" s="261"/>
      <c r="F162" s="261"/>
      <c r="G162" s="261"/>
      <c r="H162" s="261"/>
      <c r="I162" s="261"/>
      <c r="J162" s="261"/>
      <c r="K162" s="261"/>
      <c r="L162" s="261"/>
      <c r="M162" s="261"/>
      <c r="N162" s="261"/>
      <c r="O162" s="261"/>
      <c r="P162" s="261"/>
    </row>
    <row r="163" spans="1:30" s="33" customFormat="1" ht="11.25">
      <c r="A163" s="87"/>
      <c r="B163" s="88"/>
      <c r="C163" s="261"/>
      <c r="D163" s="261"/>
      <c r="E163" s="261"/>
      <c r="F163" s="261"/>
      <c r="G163" s="261"/>
      <c r="H163" s="261"/>
      <c r="I163" s="261"/>
      <c r="J163" s="261"/>
      <c r="K163" s="261"/>
      <c r="L163" s="261"/>
      <c r="M163" s="261"/>
      <c r="N163" s="261"/>
      <c r="O163" s="261"/>
      <c r="P163" s="261"/>
    </row>
    <row r="164" spans="1:30" s="33" customFormat="1">
      <c r="A164" s="87"/>
      <c r="B164" s="89"/>
      <c r="C164" s="89"/>
      <c r="D164" s="89"/>
      <c r="E164" s="89"/>
      <c r="F164" s="89"/>
      <c r="G164" s="89"/>
      <c r="H164" s="89"/>
      <c r="I164" s="89"/>
      <c r="J164" s="89"/>
      <c r="K164" s="89"/>
      <c r="L164" s="89"/>
      <c r="M164" s="89"/>
      <c r="N164" s="89"/>
      <c r="O164" s="89"/>
      <c r="P164" s="89"/>
      <c r="Q164" s="89"/>
    </row>
    <row r="165" spans="1:30" ht="12" customHeight="1">
      <c r="A165" s="90"/>
      <c r="B165" s="89"/>
      <c r="C165" s="291" t="s">
        <v>492</v>
      </c>
      <c r="D165" s="286"/>
      <c r="E165" s="286"/>
      <c r="F165" s="286"/>
      <c r="G165" s="286"/>
      <c r="H165" s="286"/>
      <c r="I165" s="286"/>
      <c r="J165" s="286"/>
      <c r="K165" s="286"/>
      <c r="L165" s="286"/>
      <c r="M165" s="286"/>
      <c r="N165" s="286"/>
      <c r="O165" s="286"/>
      <c r="P165" s="286"/>
    </row>
    <row r="166" spans="1:30">
      <c r="A166" s="90"/>
      <c r="B166" s="89"/>
      <c r="C166" s="286"/>
      <c r="D166" s="286"/>
      <c r="E166" s="286"/>
      <c r="F166" s="286"/>
      <c r="G166" s="286"/>
      <c r="H166" s="286"/>
      <c r="I166" s="286"/>
      <c r="J166" s="286"/>
      <c r="K166" s="286"/>
      <c r="L166" s="286"/>
      <c r="M166" s="286"/>
      <c r="N166" s="286"/>
      <c r="O166" s="286"/>
      <c r="P166" s="286"/>
    </row>
    <row r="167" spans="1:30">
      <c r="A167" s="90"/>
      <c r="B167" s="89"/>
      <c r="C167" s="286"/>
      <c r="D167" s="286"/>
      <c r="E167" s="286"/>
      <c r="F167" s="286"/>
      <c r="G167" s="286"/>
      <c r="H167" s="286"/>
      <c r="I167" s="286"/>
      <c r="J167" s="286"/>
      <c r="K167" s="286"/>
      <c r="L167" s="286"/>
      <c r="M167" s="286"/>
      <c r="N167" s="286"/>
      <c r="O167" s="286"/>
      <c r="P167" s="286"/>
    </row>
    <row r="168" spans="1:30">
      <c r="A168" s="90"/>
      <c r="B168" s="89"/>
      <c r="C168" s="59"/>
      <c r="D168" s="59"/>
      <c r="E168" s="59"/>
      <c r="F168" s="59"/>
      <c r="G168" s="59"/>
      <c r="H168" s="59"/>
      <c r="I168" s="59"/>
      <c r="J168" s="59"/>
      <c r="K168" s="59"/>
      <c r="L168" s="59"/>
      <c r="M168" s="59"/>
      <c r="N168" s="59"/>
      <c r="O168" s="59"/>
      <c r="P168" s="59"/>
      <c r="R168" s="33"/>
      <c r="S168" s="33"/>
      <c r="T168" s="33"/>
      <c r="U168" s="33"/>
      <c r="V168" s="33"/>
      <c r="W168" s="33"/>
      <c r="X168" s="33"/>
      <c r="Y168" s="33"/>
      <c r="Z168" s="33"/>
      <c r="AA168" s="33"/>
      <c r="AB168" s="33"/>
      <c r="AC168" s="33"/>
      <c r="AD168" s="33"/>
    </row>
    <row r="169" spans="1:30">
      <c r="A169" s="90"/>
      <c r="B169" s="89"/>
      <c r="C169" s="59"/>
      <c r="D169" s="59"/>
      <c r="E169" s="182" t="s">
        <v>16</v>
      </c>
      <c r="F169" s="182"/>
      <c r="G169" s="182"/>
      <c r="H169" s="182"/>
      <c r="I169" s="159">
        <v>2023</v>
      </c>
      <c r="J169" s="159"/>
      <c r="K169" s="159"/>
      <c r="L169" s="159">
        <v>2022</v>
      </c>
      <c r="M169" s="159"/>
      <c r="N169" s="159"/>
      <c r="P169" s="59"/>
      <c r="R169" s="33"/>
      <c r="S169" s="33"/>
      <c r="T169" s="33"/>
      <c r="U169" s="33"/>
      <c r="V169" s="33"/>
      <c r="W169" s="33"/>
      <c r="X169" s="33"/>
      <c r="Y169" s="33"/>
      <c r="Z169" s="33"/>
      <c r="AA169" s="33"/>
      <c r="AB169" s="33"/>
      <c r="AC169" s="33"/>
      <c r="AD169" s="33"/>
    </row>
    <row r="170" spans="1:30">
      <c r="A170" s="90"/>
      <c r="B170" s="89"/>
      <c r="C170" s="59"/>
      <c r="D170" s="59"/>
      <c r="E170" s="150" t="s">
        <v>87</v>
      </c>
      <c r="F170" s="150"/>
      <c r="G170" s="150"/>
      <c r="H170" s="150"/>
      <c r="I170" s="167">
        <v>259240</v>
      </c>
      <c r="J170" s="167"/>
      <c r="K170" s="167"/>
      <c r="L170" s="167">
        <v>617629.49</v>
      </c>
      <c r="M170" s="167"/>
      <c r="N170" s="167"/>
      <c r="P170" s="59"/>
      <c r="R170" s="33"/>
      <c r="S170" s="33"/>
      <c r="T170" s="33"/>
      <c r="U170" s="33"/>
      <c r="V170" s="33"/>
      <c r="W170" s="33"/>
      <c r="X170" s="33"/>
      <c r="Y170" s="33"/>
      <c r="Z170" s="33"/>
      <c r="AA170" s="33"/>
      <c r="AB170" s="33"/>
      <c r="AC170" s="33"/>
      <c r="AD170" s="33"/>
    </row>
    <row r="171" spans="1:30">
      <c r="A171" s="90"/>
      <c r="B171" s="89"/>
      <c r="C171" s="59"/>
      <c r="D171" s="59"/>
      <c r="E171" s="150" t="s">
        <v>88</v>
      </c>
      <c r="F171" s="150"/>
      <c r="G171" s="150"/>
      <c r="H171" s="150"/>
      <c r="I171" s="149"/>
      <c r="J171" s="150"/>
      <c r="K171" s="150"/>
      <c r="L171" s="149">
        <v>0</v>
      </c>
      <c r="M171" s="150"/>
      <c r="N171" s="150"/>
      <c r="P171" s="59"/>
      <c r="R171" s="33"/>
      <c r="S171" s="33"/>
      <c r="T171" s="33"/>
      <c r="U171" s="33"/>
      <c r="V171" s="33"/>
      <c r="W171" s="33"/>
      <c r="X171" s="33"/>
      <c r="Y171" s="33"/>
      <c r="Z171" s="33"/>
      <c r="AA171" s="33"/>
      <c r="AB171" s="33"/>
      <c r="AC171" s="33"/>
      <c r="AD171" s="33"/>
    </row>
    <row r="172" spans="1:30">
      <c r="A172" s="90"/>
      <c r="B172" s="89"/>
      <c r="C172" s="59"/>
      <c r="D172" s="59"/>
      <c r="E172" s="154" t="s">
        <v>89</v>
      </c>
      <c r="F172" s="155"/>
      <c r="G172" s="155"/>
      <c r="H172" s="156"/>
      <c r="I172" s="167">
        <v>259240</v>
      </c>
      <c r="J172" s="167"/>
      <c r="K172" s="167"/>
      <c r="L172" s="163">
        <f>SUM(L170:N171)</f>
        <v>617629.49</v>
      </c>
      <c r="M172" s="163"/>
      <c r="N172" s="163"/>
      <c r="P172" s="59"/>
      <c r="R172" s="33"/>
      <c r="S172" s="33"/>
      <c r="T172" s="33"/>
      <c r="U172" s="33"/>
      <c r="V172" s="33"/>
      <c r="W172" s="33"/>
      <c r="X172" s="33"/>
      <c r="Y172" s="33"/>
      <c r="Z172" s="33"/>
      <c r="AA172" s="33"/>
      <c r="AB172" s="33"/>
      <c r="AC172" s="33"/>
      <c r="AD172" s="33"/>
    </row>
    <row r="173" spans="1:30">
      <c r="A173" s="158" t="s">
        <v>500</v>
      </c>
      <c r="B173" s="158"/>
      <c r="C173" s="158"/>
      <c r="D173" s="158"/>
      <c r="E173" s="158"/>
      <c r="F173" s="158"/>
      <c r="G173" s="158"/>
      <c r="H173" s="158"/>
      <c r="I173" s="158"/>
      <c r="J173" s="158"/>
      <c r="K173" s="158"/>
      <c r="L173" s="158"/>
      <c r="M173" s="158"/>
      <c r="N173" s="158"/>
      <c r="O173" s="158"/>
      <c r="P173" s="158"/>
      <c r="R173" s="33"/>
      <c r="S173" s="33"/>
      <c r="T173" s="33"/>
      <c r="U173" s="33"/>
      <c r="V173" s="33"/>
      <c r="W173" s="33"/>
      <c r="X173" s="33"/>
      <c r="Y173" s="33"/>
      <c r="Z173" s="33"/>
      <c r="AA173" s="33"/>
      <c r="AB173" s="33"/>
      <c r="AC173" s="33"/>
      <c r="AD173" s="33"/>
    </row>
    <row r="174" spans="1:30">
      <c r="A174" s="90"/>
      <c r="B174" s="89"/>
      <c r="C174" s="288" t="s">
        <v>502</v>
      </c>
      <c r="D174" s="289"/>
      <c r="E174" s="289"/>
      <c r="F174" s="289"/>
      <c r="G174" s="289"/>
      <c r="H174" s="289"/>
      <c r="I174" s="289"/>
      <c r="J174" s="289"/>
      <c r="K174" s="289"/>
      <c r="L174" s="289"/>
      <c r="M174" s="289"/>
      <c r="N174" s="289"/>
      <c r="O174" s="289"/>
      <c r="P174" s="289"/>
      <c r="R174" s="33"/>
      <c r="S174" s="33"/>
      <c r="T174" s="33"/>
      <c r="U174" s="33"/>
      <c r="V174" s="33"/>
      <c r="W174" s="33"/>
      <c r="X174" s="33"/>
      <c r="Y174" s="33"/>
      <c r="Z174" s="33"/>
      <c r="AA174" s="33"/>
      <c r="AB174" s="33"/>
      <c r="AC174" s="33"/>
      <c r="AD174" s="33"/>
    </row>
    <row r="175" spans="1:30">
      <c r="A175" s="90"/>
      <c r="B175" s="89"/>
      <c r="C175" s="289"/>
      <c r="D175" s="289"/>
      <c r="E175" s="289"/>
      <c r="F175" s="289"/>
      <c r="G175" s="289"/>
      <c r="H175" s="289"/>
      <c r="I175" s="289"/>
      <c r="J175" s="289"/>
      <c r="K175" s="289"/>
      <c r="L175" s="289"/>
      <c r="M175" s="289"/>
      <c r="N175" s="289"/>
      <c r="O175" s="289"/>
      <c r="P175" s="289"/>
      <c r="R175" s="33"/>
      <c r="S175" s="33"/>
      <c r="T175" s="33"/>
      <c r="U175" s="33"/>
      <c r="V175" s="33"/>
      <c r="W175" s="33"/>
      <c r="X175" s="33"/>
      <c r="Y175" s="33"/>
      <c r="Z175" s="33"/>
      <c r="AA175" s="33"/>
      <c r="AB175" s="33"/>
      <c r="AC175" s="33"/>
      <c r="AD175" s="33"/>
    </row>
    <row r="176" spans="1:30">
      <c r="A176" s="90"/>
      <c r="B176" s="89"/>
      <c r="C176" s="289"/>
      <c r="D176" s="289"/>
      <c r="E176" s="289"/>
      <c r="F176" s="289"/>
      <c r="G176" s="289"/>
      <c r="H176" s="289"/>
      <c r="I176" s="289"/>
      <c r="J176" s="289"/>
      <c r="K176" s="289"/>
      <c r="L176" s="289"/>
      <c r="M176" s="289"/>
      <c r="N176" s="289"/>
      <c r="O176" s="289"/>
      <c r="P176" s="289"/>
      <c r="R176" s="33"/>
      <c r="S176" s="33"/>
      <c r="T176" s="33"/>
      <c r="U176" s="33"/>
      <c r="V176" s="33"/>
      <c r="W176" s="33"/>
      <c r="X176" s="33"/>
      <c r="Y176" s="33"/>
      <c r="Z176" s="33"/>
      <c r="AA176" s="33"/>
      <c r="AB176" s="33"/>
      <c r="AC176" s="33"/>
      <c r="AD176" s="33"/>
    </row>
    <row r="177" spans="1:30">
      <c r="A177" s="90"/>
      <c r="B177" s="89"/>
      <c r="C177" s="289"/>
      <c r="D177" s="289"/>
      <c r="E177" s="289"/>
      <c r="F177" s="289"/>
      <c r="G177" s="289"/>
      <c r="H177" s="289"/>
      <c r="I177" s="289"/>
      <c r="J177" s="289"/>
      <c r="K177" s="289"/>
      <c r="L177" s="289"/>
      <c r="M177" s="289"/>
      <c r="N177" s="289"/>
      <c r="O177" s="289"/>
      <c r="P177" s="289"/>
      <c r="R177" s="33"/>
      <c r="S177" s="33"/>
      <c r="T177" s="33"/>
      <c r="U177" s="33"/>
      <c r="V177" s="33"/>
      <c r="W177" s="33"/>
      <c r="X177" s="33"/>
      <c r="Y177" s="33"/>
      <c r="Z177" s="33"/>
      <c r="AA177" s="33"/>
      <c r="AB177" s="33"/>
      <c r="AC177" s="33"/>
      <c r="AD177" s="33"/>
    </row>
    <row r="178" spans="1:30" ht="0.75" customHeight="1">
      <c r="A178" s="90"/>
      <c r="B178" s="89"/>
      <c r="C178" s="289"/>
      <c r="D178" s="289"/>
      <c r="E178" s="289"/>
      <c r="F178" s="289"/>
      <c r="G178" s="289"/>
      <c r="H178" s="289"/>
      <c r="I178" s="289"/>
      <c r="J178" s="289"/>
      <c r="K178" s="289"/>
      <c r="L178" s="289"/>
      <c r="M178" s="289"/>
      <c r="N178" s="289"/>
      <c r="O178" s="289"/>
      <c r="P178" s="289"/>
      <c r="R178" s="33"/>
      <c r="S178" s="33"/>
      <c r="T178" s="33"/>
      <c r="U178" s="33"/>
      <c r="V178" s="33"/>
      <c r="W178" s="33"/>
      <c r="X178" s="33"/>
      <c r="Y178" s="33"/>
      <c r="Z178" s="33"/>
      <c r="AA178" s="33"/>
      <c r="AB178" s="33"/>
      <c r="AC178" s="33"/>
      <c r="AD178" s="33"/>
    </row>
    <row r="179" spans="1:30">
      <c r="A179" s="90"/>
      <c r="B179" s="89"/>
      <c r="C179" s="59"/>
      <c r="D179" s="59"/>
      <c r="E179" s="59"/>
      <c r="F179" s="59"/>
      <c r="G179" s="59"/>
      <c r="H179" s="59"/>
      <c r="I179" s="59"/>
      <c r="J179" s="59"/>
      <c r="K179" s="59"/>
      <c r="L179" s="59"/>
      <c r="M179" s="59"/>
      <c r="N179" s="59"/>
      <c r="O179" s="59"/>
      <c r="P179" s="59"/>
      <c r="R179" s="33"/>
      <c r="S179" s="33"/>
      <c r="T179" s="33"/>
      <c r="U179" s="33"/>
      <c r="V179" s="33"/>
      <c r="W179" s="33"/>
      <c r="X179" s="33"/>
      <c r="Y179" s="33"/>
      <c r="Z179" s="33"/>
      <c r="AA179" s="33"/>
      <c r="AB179" s="33"/>
      <c r="AC179" s="33"/>
      <c r="AD179" s="33"/>
    </row>
    <row r="180" spans="1:30">
      <c r="A180" s="90"/>
      <c r="B180" s="45" t="s">
        <v>11</v>
      </c>
      <c r="C180" s="52" t="s">
        <v>90</v>
      </c>
      <c r="D180" s="59"/>
      <c r="E180" s="59"/>
      <c r="F180" s="59"/>
      <c r="G180" s="59"/>
      <c r="H180" s="59"/>
      <c r="I180" s="59"/>
      <c r="J180" s="59"/>
      <c r="K180" s="59"/>
      <c r="L180" s="59"/>
      <c r="M180" s="59"/>
      <c r="N180" s="59"/>
      <c r="O180" s="59"/>
      <c r="P180" s="59"/>
    </row>
    <row r="181" spans="1:30">
      <c r="A181" s="90"/>
      <c r="B181" s="45"/>
      <c r="C181" s="298"/>
      <c r="D181" s="299"/>
      <c r="E181" s="299"/>
      <c r="F181" s="299"/>
      <c r="G181" s="299"/>
      <c r="H181" s="299"/>
      <c r="I181" s="299"/>
      <c r="J181" s="299"/>
      <c r="K181" s="299"/>
      <c r="L181" s="299"/>
      <c r="M181" s="299"/>
      <c r="N181" s="299"/>
      <c r="O181" s="299"/>
      <c r="P181" s="299"/>
    </row>
    <row r="182" spans="1:30">
      <c r="A182" s="90"/>
      <c r="B182" s="89"/>
      <c r="C182" s="91" t="s">
        <v>91</v>
      </c>
      <c r="D182" s="59"/>
      <c r="E182" s="59"/>
      <c r="F182" s="59"/>
      <c r="G182" s="59"/>
      <c r="H182" s="59"/>
      <c r="I182" s="59"/>
      <c r="J182" s="59"/>
      <c r="K182" s="59"/>
      <c r="L182" s="59"/>
      <c r="M182" s="59"/>
      <c r="N182" s="59"/>
      <c r="O182" s="59"/>
      <c r="P182" s="59"/>
      <c r="S182" s="33"/>
      <c r="T182" s="33"/>
      <c r="U182" s="33"/>
      <c r="V182" s="33"/>
      <c r="W182" s="33"/>
      <c r="X182" s="33"/>
      <c r="Y182" s="33"/>
      <c r="Z182" s="33"/>
      <c r="AA182" s="33"/>
      <c r="AB182" s="33"/>
      <c r="AC182" s="33"/>
      <c r="AD182" s="33"/>
    </row>
    <row r="183" spans="1:30">
      <c r="A183" s="90"/>
      <c r="B183" s="89"/>
      <c r="C183" s="59"/>
      <c r="D183" s="59"/>
      <c r="E183" s="59"/>
      <c r="F183" s="59"/>
      <c r="G183" s="59"/>
      <c r="H183" s="59"/>
      <c r="I183" s="59"/>
      <c r="J183" s="59"/>
      <c r="K183" s="59"/>
      <c r="L183" s="59"/>
      <c r="M183" s="59"/>
      <c r="N183" s="59"/>
      <c r="O183" s="59"/>
      <c r="P183" s="59"/>
      <c r="S183" s="33"/>
      <c r="T183" s="33"/>
      <c r="U183" s="33"/>
      <c r="V183" s="33"/>
      <c r="W183" s="33"/>
      <c r="X183" s="33"/>
      <c r="Y183" s="33"/>
      <c r="Z183" s="33"/>
      <c r="AA183" s="33"/>
      <c r="AB183" s="33"/>
      <c r="AC183" s="33"/>
      <c r="AD183" s="33"/>
    </row>
    <row r="184" spans="1:30">
      <c r="A184" s="90"/>
      <c r="B184" s="89"/>
      <c r="C184" s="59"/>
      <c r="D184" s="140" t="s">
        <v>16</v>
      </c>
      <c r="E184" s="141"/>
      <c r="F184" s="141"/>
      <c r="G184" s="141"/>
      <c r="H184" s="141"/>
      <c r="I184" s="141"/>
      <c r="J184" s="141"/>
      <c r="K184" s="141"/>
      <c r="L184" s="142"/>
      <c r="M184" s="143" t="s">
        <v>24</v>
      </c>
      <c r="N184" s="144"/>
      <c r="O184" s="145"/>
      <c r="S184" s="33"/>
      <c r="T184" s="33"/>
      <c r="U184" s="33"/>
      <c r="V184" s="33"/>
      <c r="W184" s="33"/>
      <c r="X184" s="33"/>
      <c r="Y184" s="33"/>
      <c r="Z184" s="33"/>
      <c r="AA184" s="33"/>
      <c r="AB184" s="33"/>
      <c r="AC184" s="33"/>
      <c r="AD184" s="33"/>
    </row>
    <row r="185" spans="1:30">
      <c r="A185" s="90"/>
      <c r="B185" s="89"/>
      <c r="C185" s="59"/>
      <c r="D185" s="150" t="s">
        <v>92</v>
      </c>
      <c r="E185" s="150"/>
      <c r="F185" s="150"/>
      <c r="G185" s="150"/>
      <c r="H185" s="150"/>
      <c r="I185" s="150"/>
      <c r="J185" s="150"/>
      <c r="K185" s="150"/>
      <c r="L185" s="150"/>
      <c r="M185" s="149">
        <v>0</v>
      </c>
      <c r="N185" s="150"/>
      <c r="O185" s="150"/>
      <c r="S185" s="33"/>
      <c r="T185" s="33"/>
      <c r="U185" s="33"/>
      <c r="V185" s="33"/>
      <c r="W185" s="33"/>
      <c r="X185" s="33"/>
      <c r="Y185" s="33"/>
      <c r="Z185" s="33"/>
      <c r="AA185" s="33"/>
      <c r="AB185" s="33"/>
      <c r="AC185" s="33"/>
      <c r="AD185" s="33"/>
    </row>
    <row r="186" spans="1:30">
      <c r="A186" s="90"/>
      <c r="B186" s="89"/>
      <c r="C186" s="59"/>
      <c r="D186" s="150" t="s">
        <v>93</v>
      </c>
      <c r="E186" s="150"/>
      <c r="F186" s="150"/>
      <c r="G186" s="150"/>
      <c r="H186" s="150"/>
      <c r="I186" s="150"/>
      <c r="J186" s="150"/>
      <c r="K186" s="150"/>
      <c r="L186" s="150"/>
      <c r="M186" s="149">
        <v>0</v>
      </c>
      <c r="N186" s="150"/>
      <c r="O186" s="150"/>
      <c r="S186" s="33"/>
      <c r="T186" s="33"/>
      <c r="U186" s="33"/>
      <c r="V186" s="33"/>
      <c r="W186" s="33"/>
      <c r="X186" s="33"/>
      <c r="Y186" s="33"/>
      <c r="Z186" s="33"/>
      <c r="AA186" s="33"/>
      <c r="AB186" s="33"/>
      <c r="AC186" s="33"/>
      <c r="AD186" s="33"/>
    </row>
    <row r="187" spans="1:30">
      <c r="A187" s="90"/>
      <c r="B187" s="89"/>
      <c r="C187" s="59"/>
      <c r="D187" s="150" t="s">
        <v>94</v>
      </c>
      <c r="E187" s="150"/>
      <c r="F187" s="150"/>
      <c r="G187" s="150"/>
      <c r="H187" s="150"/>
      <c r="I187" s="150"/>
      <c r="J187" s="150"/>
      <c r="K187" s="150"/>
      <c r="L187" s="150"/>
      <c r="M187" s="149">
        <v>0</v>
      </c>
      <c r="N187" s="150"/>
      <c r="O187" s="150"/>
      <c r="S187" s="33"/>
      <c r="T187" s="33"/>
      <c r="U187" s="33"/>
      <c r="V187" s="33"/>
      <c r="W187" s="33"/>
      <c r="X187" s="33"/>
      <c r="Y187" s="33"/>
      <c r="Z187" s="33"/>
      <c r="AA187" s="33"/>
      <c r="AB187" s="33"/>
      <c r="AC187" s="33"/>
      <c r="AD187" s="33"/>
    </row>
    <row r="188" spans="1:30">
      <c r="A188" s="90"/>
      <c r="B188" s="89"/>
      <c r="C188" s="59"/>
      <c r="D188" s="150" t="s">
        <v>95</v>
      </c>
      <c r="E188" s="150"/>
      <c r="F188" s="150"/>
      <c r="G188" s="150"/>
      <c r="H188" s="150"/>
      <c r="I188" s="150"/>
      <c r="J188" s="150"/>
      <c r="K188" s="150"/>
      <c r="L188" s="150"/>
      <c r="M188" s="149">
        <v>0</v>
      </c>
      <c r="N188" s="150"/>
      <c r="O188" s="150"/>
      <c r="S188" s="33"/>
      <c r="T188" s="33"/>
      <c r="U188" s="33"/>
      <c r="V188" s="33"/>
      <c r="W188" s="33"/>
      <c r="X188" s="33"/>
      <c r="Y188" s="33"/>
      <c r="Z188" s="33"/>
      <c r="AA188" s="33"/>
      <c r="AB188" s="33"/>
      <c r="AC188" s="33"/>
      <c r="AD188" s="33"/>
    </row>
    <row r="189" spans="1:30">
      <c r="A189" s="90"/>
      <c r="B189" s="89"/>
      <c r="C189" s="59"/>
      <c r="D189" s="150" t="s">
        <v>96</v>
      </c>
      <c r="E189" s="150"/>
      <c r="F189" s="150"/>
      <c r="G189" s="150"/>
      <c r="H189" s="150"/>
      <c r="I189" s="150"/>
      <c r="J189" s="150"/>
      <c r="K189" s="150"/>
      <c r="L189" s="150"/>
      <c r="M189" s="167">
        <v>0</v>
      </c>
      <c r="N189" s="167"/>
      <c r="O189" s="167"/>
      <c r="S189" s="33"/>
      <c r="T189" s="33"/>
      <c r="U189" s="33"/>
      <c r="V189" s="33"/>
      <c r="W189" s="33"/>
      <c r="X189" s="33"/>
      <c r="Y189" s="33"/>
      <c r="Z189" s="33"/>
      <c r="AA189" s="33"/>
      <c r="AB189" s="33"/>
      <c r="AC189" s="33"/>
      <c r="AD189" s="33"/>
    </row>
    <row r="190" spans="1:30">
      <c r="A190" s="90"/>
      <c r="B190" s="89"/>
      <c r="C190" s="59"/>
      <c r="D190" s="164" t="s">
        <v>97</v>
      </c>
      <c r="E190" s="165"/>
      <c r="F190" s="165"/>
      <c r="G190" s="165"/>
      <c r="H190" s="165"/>
      <c r="I190" s="165"/>
      <c r="J190" s="165"/>
      <c r="K190" s="165"/>
      <c r="L190" s="166"/>
      <c r="M190" s="167">
        <v>0</v>
      </c>
      <c r="N190" s="167"/>
      <c r="O190" s="167"/>
      <c r="S190" s="33"/>
      <c r="T190" s="33"/>
      <c r="U190" s="33"/>
      <c r="V190" s="33"/>
      <c r="W190" s="33"/>
      <c r="X190" s="33"/>
      <c r="Y190" s="33"/>
      <c r="Z190" s="33"/>
      <c r="AA190" s="33"/>
      <c r="AB190" s="33"/>
      <c r="AC190" s="33"/>
      <c r="AD190" s="33"/>
    </row>
    <row r="191" spans="1:30">
      <c r="A191" s="90"/>
      <c r="B191" s="89"/>
      <c r="C191" s="52" t="s">
        <v>98</v>
      </c>
      <c r="D191" s="50"/>
      <c r="E191" s="50"/>
      <c r="F191" s="50"/>
      <c r="G191" s="50"/>
      <c r="H191" s="50"/>
      <c r="I191" s="50"/>
      <c r="J191" s="50"/>
      <c r="K191" s="50"/>
      <c r="L191" s="50"/>
      <c r="M191" s="50"/>
      <c r="N191" s="50"/>
      <c r="O191" s="50"/>
      <c r="P191" s="50"/>
    </row>
    <row r="192" spans="1:30">
      <c r="A192" s="90"/>
      <c r="B192" s="89"/>
      <c r="C192" s="52"/>
      <c r="D192" s="50"/>
      <c r="E192" s="50"/>
      <c r="F192" s="50"/>
      <c r="G192" s="50"/>
      <c r="H192" s="50"/>
      <c r="I192" s="50"/>
      <c r="J192" s="50"/>
      <c r="K192" s="50"/>
      <c r="L192" s="50"/>
      <c r="M192" s="50"/>
      <c r="N192" s="50"/>
      <c r="O192" s="50"/>
      <c r="P192" s="50"/>
    </row>
    <row r="193" spans="1:16" ht="12" customHeight="1">
      <c r="A193" s="90"/>
      <c r="B193" s="89"/>
      <c r="C193" s="286" t="s">
        <v>99</v>
      </c>
      <c r="D193" s="286"/>
      <c r="E193" s="286"/>
      <c r="F193" s="286"/>
      <c r="G193" s="286"/>
      <c r="H193" s="286"/>
      <c r="I193" s="286"/>
      <c r="J193" s="286"/>
      <c r="K193" s="286"/>
      <c r="L193" s="286"/>
      <c r="M193" s="286"/>
      <c r="N193" s="286"/>
      <c r="O193" s="286"/>
      <c r="P193" s="286"/>
    </row>
    <row r="194" spans="1:16">
      <c r="A194" s="90"/>
      <c r="B194" s="89"/>
      <c r="C194" s="286"/>
      <c r="D194" s="286"/>
      <c r="E194" s="286"/>
      <c r="F194" s="286"/>
      <c r="G194" s="286"/>
      <c r="H194" s="286"/>
      <c r="I194" s="286"/>
      <c r="J194" s="286"/>
      <c r="K194" s="286"/>
      <c r="L194" s="286"/>
      <c r="M194" s="286"/>
      <c r="N194" s="286"/>
      <c r="O194" s="286"/>
      <c r="P194" s="286"/>
    </row>
    <row r="195" spans="1:16">
      <c r="A195" s="90"/>
      <c r="B195" s="89"/>
      <c r="C195" s="286"/>
      <c r="D195" s="286"/>
      <c r="E195" s="286"/>
      <c r="F195" s="286"/>
      <c r="G195" s="286"/>
      <c r="H195" s="286"/>
      <c r="I195" s="286"/>
      <c r="J195" s="286"/>
      <c r="K195" s="286"/>
      <c r="L195" s="286"/>
      <c r="M195" s="286"/>
      <c r="N195" s="286"/>
      <c r="O195" s="286"/>
      <c r="P195" s="286"/>
    </row>
    <row r="196" spans="1:16">
      <c r="A196" s="90"/>
      <c r="B196" s="89"/>
      <c r="C196" s="50"/>
      <c r="D196" s="50"/>
      <c r="E196" s="50"/>
      <c r="F196" s="50"/>
      <c r="G196" s="50"/>
      <c r="H196" s="50"/>
      <c r="I196" s="50"/>
      <c r="J196" s="50"/>
      <c r="K196" s="50"/>
      <c r="L196" s="50"/>
      <c r="M196" s="50"/>
      <c r="N196" s="50"/>
      <c r="O196" s="50"/>
      <c r="P196" s="50"/>
    </row>
    <row r="197" spans="1:16">
      <c r="A197" s="90"/>
      <c r="B197" s="89"/>
      <c r="C197" s="52" t="s">
        <v>100</v>
      </c>
      <c r="D197" s="50"/>
      <c r="E197" s="50"/>
      <c r="F197" s="50"/>
      <c r="G197" s="50"/>
      <c r="H197" s="50"/>
      <c r="I197" s="50"/>
      <c r="J197" s="50"/>
      <c r="K197" s="50"/>
      <c r="L197" s="50"/>
      <c r="M197" s="50"/>
      <c r="N197" s="50"/>
      <c r="O197" s="50"/>
      <c r="P197" s="50"/>
    </row>
    <row r="198" spans="1:16">
      <c r="A198" s="90"/>
      <c r="B198" s="89"/>
      <c r="C198" s="52"/>
      <c r="D198" s="50"/>
      <c r="E198" s="50"/>
      <c r="F198" s="50"/>
      <c r="G198" s="50"/>
      <c r="H198" s="50"/>
      <c r="I198" s="50"/>
      <c r="J198" s="50"/>
      <c r="K198" s="50"/>
      <c r="L198" s="50"/>
      <c r="M198" s="50"/>
      <c r="N198" s="50"/>
      <c r="O198" s="50"/>
      <c r="P198" s="50"/>
    </row>
    <row r="199" spans="1:16" ht="12" customHeight="1">
      <c r="A199" s="90"/>
      <c r="B199" s="89"/>
      <c r="C199" s="286" t="s">
        <v>101</v>
      </c>
      <c r="D199" s="286"/>
      <c r="E199" s="286"/>
      <c r="F199" s="286"/>
      <c r="G199" s="286"/>
      <c r="H199" s="286"/>
      <c r="I199" s="286"/>
      <c r="J199" s="286"/>
      <c r="K199" s="286"/>
      <c r="L199" s="286"/>
      <c r="M199" s="286"/>
      <c r="N199" s="286"/>
      <c r="O199" s="286"/>
      <c r="P199" s="286"/>
    </row>
    <row r="200" spans="1:16">
      <c r="A200" s="90"/>
      <c r="B200" s="89"/>
      <c r="C200" s="286"/>
      <c r="D200" s="286"/>
      <c r="E200" s="286"/>
      <c r="F200" s="286"/>
      <c r="G200" s="286"/>
      <c r="H200" s="286"/>
      <c r="I200" s="286"/>
      <c r="J200" s="286"/>
      <c r="K200" s="286"/>
      <c r="L200" s="286"/>
      <c r="M200" s="286"/>
      <c r="N200" s="286"/>
      <c r="O200" s="286"/>
      <c r="P200" s="286"/>
    </row>
    <row r="201" spans="1:16">
      <c r="A201" s="90"/>
      <c r="B201" s="89"/>
      <c r="C201" s="286"/>
      <c r="D201" s="286"/>
      <c r="E201" s="286"/>
      <c r="F201" s="286"/>
      <c r="G201" s="286"/>
      <c r="H201" s="286"/>
      <c r="I201" s="286"/>
      <c r="J201" s="286"/>
      <c r="K201" s="286"/>
      <c r="L201" s="286"/>
      <c r="M201" s="286"/>
      <c r="N201" s="286"/>
      <c r="O201" s="286"/>
      <c r="P201" s="286"/>
    </row>
    <row r="202" spans="1:16">
      <c r="A202" s="90"/>
      <c r="B202" s="89"/>
      <c r="C202" s="50"/>
      <c r="D202" s="50"/>
      <c r="E202" s="50"/>
      <c r="F202" s="50"/>
      <c r="G202" s="50"/>
      <c r="H202" s="50"/>
      <c r="I202" s="50"/>
      <c r="J202" s="50"/>
      <c r="K202" s="50"/>
      <c r="L202" s="50"/>
      <c r="M202" s="50"/>
      <c r="N202" s="50"/>
      <c r="O202" s="50"/>
      <c r="P202" s="50"/>
    </row>
    <row r="203" spans="1:16">
      <c r="A203" s="90"/>
      <c r="B203" s="89"/>
      <c r="C203" s="52" t="s">
        <v>102</v>
      </c>
      <c r="D203" s="50"/>
      <c r="E203" s="50"/>
      <c r="F203" s="50"/>
      <c r="G203" s="50"/>
      <c r="H203" s="50"/>
      <c r="I203" s="50"/>
      <c r="J203" s="50"/>
      <c r="K203" s="50"/>
      <c r="L203" s="50"/>
      <c r="M203" s="50"/>
      <c r="N203" s="50"/>
      <c r="O203" s="50"/>
      <c r="P203" s="50"/>
    </row>
    <row r="204" spans="1:16">
      <c r="A204" s="90"/>
      <c r="B204" s="89"/>
      <c r="C204" s="52"/>
      <c r="D204" s="50"/>
      <c r="E204" s="50"/>
      <c r="F204" s="50"/>
      <c r="G204" s="50"/>
      <c r="H204" s="50"/>
      <c r="I204" s="50"/>
      <c r="J204" s="50"/>
      <c r="K204" s="50"/>
      <c r="L204" s="50"/>
      <c r="M204" s="50"/>
      <c r="N204" s="50"/>
      <c r="O204" s="50"/>
      <c r="P204" s="50"/>
    </row>
    <row r="205" spans="1:16" ht="12" customHeight="1">
      <c r="A205" s="90"/>
      <c r="B205" s="89"/>
      <c r="C205" s="290" t="s">
        <v>103</v>
      </c>
      <c r="D205" s="290"/>
      <c r="E205" s="290"/>
      <c r="F205" s="290"/>
      <c r="G205" s="290"/>
      <c r="H205" s="290"/>
      <c r="I205" s="290"/>
      <c r="J205" s="290"/>
      <c r="K205" s="290"/>
      <c r="L205" s="290"/>
      <c r="M205" s="290"/>
      <c r="N205" s="290"/>
      <c r="O205" s="290"/>
      <c r="P205" s="290"/>
    </row>
    <row r="206" spans="1:16">
      <c r="A206" s="90"/>
      <c r="B206" s="89"/>
      <c r="C206" s="52" t="s">
        <v>104</v>
      </c>
      <c r="D206" s="50"/>
      <c r="E206" s="50"/>
      <c r="F206" s="50"/>
      <c r="G206" s="50"/>
      <c r="H206" s="50"/>
      <c r="I206" s="50"/>
      <c r="J206" s="50"/>
      <c r="K206" s="50"/>
      <c r="L206" s="50"/>
      <c r="M206" s="50"/>
      <c r="N206" s="50"/>
      <c r="O206" s="50"/>
      <c r="P206" s="50"/>
    </row>
    <row r="207" spans="1:16">
      <c r="A207" s="90"/>
      <c r="B207" s="89"/>
      <c r="C207" s="52" t="s">
        <v>104</v>
      </c>
      <c r="D207" s="50"/>
      <c r="E207" s="50"/>
      <c r="F207" s="50"/>
      <c r="G207" s="50"/>
      <c r="H207" s="50"/>
      <c r="I207" s="50"/>
      <c r="J207" s="50"/>
      <c r="K207" s="50"/>
      <c r="L207" s="50"/>
      <c r="M207" s="50"/>
      <c r="N207" s="50"/>
      <c r="O207" s="50"/>
      <c r="P207" s="50"/>
    </row>
    <row r="208" spans="1:16" ht="12" customHeight="1">
      <c r="A208" s="90"/>
      <c r="B208" s="89"/>
      <c r="C208" s="168" t="s">
        <v>105</v>
      </c>
      <c r="D208" s="168"/>
      <c r="E208" s="168"/>
      <c r="F208" s="168"/>
      <c r="G208" s="168"/>
      <c r="H208" s="168"/>
      <c r="I208" s="168"/>
      <c r="J208" s="168"/>
      <c r="K208" s="168"/>
      <c r="L208" s="168"/>
      <c r="M208" s="168"/>
      <c r="N208" s="168"/>
      <c r="O208" s="168"/>
      <c r="P208" s="168"/>
    </row>
    <row r="209" spans="1:16">
      <c r="A209" s="90"/>
      <c r="B209" s="89"/>
      <c r="C209" s="59"/>
      <c r="D209" s="59"/>
      <c r="E209" s="59"/>
      <c r="F209" s="59"/>
      <c r="G209" s="59"/>
      <c r="H209" s="59"/>
      <c r="I209" s="59"/>
      <c r="J209" s="59"/>
      <c r="K209" s="59"/>
      <c r="L209" s="59"/>
      <c r="M209" s="59"/>
      <c r="N209" s="59"/>
      <c r="O209" s="59"/>
      <c r="P209" s="59"/>
    </row>
    <row r="210" spans="1:16">
      <c r="A210" s="90"/>
      <c r="B210" s="45" t="s">
        <v>11</v>
      </c>
      <c r="C210" s="52" t="s">
        <v>106</v>
      </c>
      <c r="D210" s="59"/>
      <c r="E210" s="59"/>
      <c r="F210" s="59"/>
      <c r="G210" s="59"/>
      <c r="H210" s="59"/>
      <c r="I210" s="59"/>
      <c r="J210" s="59"/>
      <c r="K210" s="59"/>
      <c r="L210" s="59"/>
      <c r="M210" s="59"/>
      <c r="N210" s="59"/>
      <c r="O210" s="59"/>
      <c r="P210" s="59"/>
    </row>
    <row r="211" spans="1:16">
      <c r="A211" s="90"/>
      <c r="B211" s="45"/>
      <c r="C211" s="52"/>
      <c r="D211" s="59"/>
      <c r="E211" s="59"/>
      <c r="F211" s="59"/>
      <c r="G211" s="59"/>
      <c r="H211" s="59"/>
      <c r="I211" s="157" t="s">
        <v>500</v>
      </c>
      <c r="J211" s="157"/>
      <c r="K211" s="157"/>
      <c r="L211" s="59"/>
      <c r="M211" s="59"/>
      <c r="N211" s="59"/>
      <c r="O211" s="59"/>
      <c r="P211" s="59"/>
    </row>
    <row r="212" spans="1:16">
      <c r="A212" s="90"/>
      <c r="B212" s="89"/>
      <c r="C212" s="50" t="s">
        <v>107</v>
      </c>
      <c r="D212" s="59"/>
      <c r="E212" s="59"/>
      <c r="F212" s="59"/>
      <c r="G212" s="59"/>
      <c r="H212" s="59"/>
      <c r="I212" s="59"/>
      <c r="J212" s="59"/>
      <c r="K212" s="59"/>
      <c r="L212" s="59"/>
      <c r="M212" s="59"/>
      <c r="N212" s="59"/>
      <c r="O212" s="59"/>
      <c r="P212" s="59"/>
    </row>
    <row r="213" spans="1:16">
      <c r="A213" s="90"/>
      <c r="B213" s="89"/>
      <c r="C213" s="59"/>
      <c r="D213" s="59"/>
      <c r="E213" s="59"/>
      <c r="F213" s="59"/>
      <c r="G213" s="59"/>
      <c r="H213" s="59"/>
      <c r="I213" s="59"/>
      <c r="J213" s="59"/>
      <c r="K213" s="59"/>
      <c r="L213" s="59"/>
      <c r="M213" s="59"/>
      <c r="N213" s="59"/>
      <c r="O213" s="59"/>
      <c r="P213" s="59"/>
    </row>
    <row r="214" spans="1:16">
      <c r="A214" s="90"/>
      <c r="B214" s="89"/>
      <c r="C214" s="59"/>
      <c r="D214" s="140" t="s">
        <v>16</v>
      </c>
      <c r="E214" s="141"/>
      <c r="F214" s="141"/>
      <c r="G214" s="141"/>
      <c r="H214" s="141"/>
      <c r="I214" s="141"/>
      <c r="J214" s="141"/>
      <c r="K214" s="141"/>
      <c r="L214" s="142"/>
      <c r="M214" s="143">
        <v>2023</v>
      </c>
      <c r="N214" s="144"/>
      <c r="O214" s="145"/>
    </row>
    <row r="215" spans="1:16">
      <c r="A215" s="90"/>
      <c r="B215" s="89"/>
      <c r="C215" s="59"/>
      <c r="D215" s="169" t="s">
        <v>108</v>
      </c>
      <c r="E215" s="170"/>
      <c r="F215" s="170"/>
      <c r="G215" s="170"/>
      <c r="H215" s="170"/>
      <c r="I215" s="170"/>
      <c r="J215" s="170"/>
      <c r="K215" s="170"/>
      <c r="L215" s="171"/>
      <c r="M215" s="160">
        <v>0</v>
      </c>
      <c r="N215" s="172"/>
      <c r="O215" s="173"/>
    </row>
    <row r="216" spans="1:16">
      <c r="A216" s="90"/>
      <c r="B216" s="89"/>
      <c r="C216" s="59"/>
      <c r="D216" s="154" t="s">
        <v>109</v>
      </c>
      <c r="E216" s="155"/>
      <c r="F216" s="155"/>
      <c r="G216" s="155"/>
      <c r="H216" s="155"/>
      <c r="I216" s="155"/>
      <c r="J216" s="155"/>
      <c r="K216" s="155"/>
      <c r="L216" s="156"/>
      <c r="M216" s="174">
        <f>SUM(M215)</f>
        <v>0</v>
      </c>
      <c r="N216" s="175"/>
      <c r="O216" s="176"/>
    </row>
    <row r="217" spans="1:16">
      <c r="A217" s="89"/>
      <c r="B217" s="44" t="s">
        <v>110</v>
      </c>
      <c r="C217" s="94" t="s">
        <v>111</v>
      </c>
      <c r="D217" s="89"/>
      <c r="E217" s="89"/>
      <c r="F217" s="89"/>
      <c r="G217" s="89"/>
      <c r="H217" s="89"/>
      <c r="I217" s="89"/>
      <c r="J217" s="89"/>
      <c r="K217" s="89"/>
      <c r="L217" s="89"/>
      <c r="M217" s="89"/>
      <c r="N217" s="89"/>
      <c r="O217" s="89"/>
      <c r="P217" s="89"/>
    </row>
    <row r="218" spans="1:16">
      <c r="A218" s="70"/>
      <c r="B218" s="70"/>
      <c r="C218" s="44" t="s">
        <v>112</v>
      </c>
      <c r="D218" s="70"/>
      <c r="E218" s="70"/>
      <c r="F218" s="70"/>
      <c r="G218" s="70"/>
      <c r="H218" s="70"/>
      <c r="I218" s="70"/>
      <c r="J218" s="70"/>
      <c r="K218" s="70"/>
      <c r="L218" s="70"/>
      <c r="M218" s="70"/>
      <c r="N218" s="70"/>
      <c r="O218" s="70"/>
      <c r="P218" s="70"/>
    </row>
    <row r="219" spans="1:16" s="33" customFormat="1" ht="11.25">
      <c r="A219" s="71"/>
      <c r="B219" s="46" t="s">
        <v>13</v>
      </c>
      <c r="C219" s="39" t="s">
        <v>113</v>
      </c>
      <c r="D219" s="39"/>
      <c r="E219" s="39"/>
      <c r="F219" s="39"/>
      <c r="G219" s="39"/>
      <c r="H219" s="39"/>
      <c r="I219" s="39"/>
      <c r="J219" s="39"/>
      <c r="K219" s="39"/>
      <c r="L219" s="39"/>
      <c r="M219" s="39"/>
      <c r="N219" s="39"/>
      <c r="O219" s="47"/>
      <c r="P219" s="47"/>
    </row>
    <row r="220" spans="1:16" s="33" customFormat="1" ht="11.25">
      <c r="A220" s="71"/>
      <c r="B220" s="46"/>
      <c r="C220" s="39" t="s">
        <v>114</v>
      </c>
      <c r="D220" s="39"/>
      <c r="E220" s="39"/>
      <c r="F220" s="39"/>
      <c r="G220" s="39"/>
      <c r="H220" s="39"/>
      <c r="I220" s="39"/>
      <c r="J220" s="39"/>
      <c r="K220" s="39"/>
      <c r="L220" s="39"/>
      <c r="M220" s="39"/>
      <c r="N220" s="39"/>
      <c r="O220" s="47"/>
      <c r="P220" s="47"/>
    </row>
    <row r="221" spans="1:16" s="33" customFormat="1" ht="11.25">
      <c r="B221" s="46"/>
      <c r="C221" s="39" t="s">
        <v>115</v>
      </c>
      <c r="D221" s="39"/>
      <c r="E221" s="39"/>
      <c r="F221" s="39"/>
      <c r="G221" s="39"/>
      <c r="H221" s="39"/>
      <c r="I221" s="39"/>
      <c r="J221" s="39"/>
      <c r="K221" s="39"/>
      <c r="L221" s="39"/>
      <c r="M221" s="39"/>
      <c r="N221" s="39"/>
      <c r="O221" s="47"/>
      <c r="P221" s="47"/>
    </row>
    <row r="222" spans="1:16" s="33" customFormat="1" ht="11.25">
      <c r="A222" s="95"/>
      <c r="B222" s="96"/>
      <c r="C222" s="95"/>
      <c r="D222" s="95"/>
      <c r="E222" s="95"/>
      <c r="F222" s="95"/>
      <c r="G222" s="95"/>
      <c r="H222" s="95"/>
      <c r="I222" s="95"/>
      <c r="J222" s="95"/>
      <c r="K222" s="95"/>
      <c r="L222" s="95"/>
      <c r="M222" s="95"/>
      <c r="N222" s="95"/>
      <c r="O222" s="103"/>
      <c r="P222" s="103"/>
    </row>
    <row r="223" spans="1:16" s="33" customFormat="1" ht="11.25">
      <c r="B223" s="97"/>
      <c r="C223" s="98" t="s">
        <v>116</v>
      </c>
      <c r="D223" s="98"/>
      <c r="E223" s="98"/>
      <c r="F223" s="98"/>
      <c r="G223" s="98"/>
      <c r="H223" s="98"/>
      <c r="I223" s="98"/>
      <c r="J223" s="98"/>
      <c r="K223" s="98"/>
      <c r="L223" s="98"/>
      <c r="M223" s="98"/>
      <c r="N223" s="98"/>
      <c r="O223" s="104"/>
      <c r="P223" s="95"/>
    </row>
    <row r="224" spans="1:16">
      <c r="A224" s="33"/>
      <c r="B224" s="97"/>
      <c r="C224" s="98" t="s">
        <v>117</v>
      </c>
      <c r="D224" s="98"/>
      <c r="E224" s="98"/>
      <c r="F224" s="98"/>
      <c r="G224" s="98"/>
      <c r="H224" s="98"/>
      <c r="I224" s="98"/>
      <c r="J224" s="98"/>
      <c r="K224" s="98"/>
      <c r="L224" s="98"/>
      <c r="M224" s="98"/>
      <c r="N224" s="98"/>
      <c r="O224" s="104"/>
      <c r="P224" s="104"/>
    </row>
    <row r="225" spans="1:17">
      <c r="A225" s="33"/>
      <c r="B225" s="97"/>
      <c r="C225" s="73"/>
      <c r="D225" s="73"/>
      <c r="E225" s="73"/>
      <c r="F225" s="73"/>
      <c r="G225" s="73"/>
      <c r="H225" s="73"/>
      <c r="I225" s="73"/>
      <c r="J225" s="73"/>
      <c r="K225" s="73"/>
      <c r="L225" s="73"/>
      <c r="M225" s="73"/>
      <c r="N225" s="73"/>
      <c r="O225" s="73"/>
      <c r="P225" s="73"/>
    </row>
    <row r="226" spans="1:17" s="33" customFormat="1" ht="11.25">
      <c r="B226" s="46" t="s">
        <v>32</v>
      </c>
      <c r="C226" s="39" t="s">
        <v>118</v>
      </c>
      <c r="D226" s="88"/>
      <c r="E226" s="88"/>
      <c r="F226" s="88"/>
      <c r="G226" s="88"/>
      <c r="H226" s="88"/>
      <c r="I226" s="88"/>
      <c r="J226" s="88"/>
      <c r="K226" s="88"/>
      <c r="L226" s="88"/>
      <c r="M226" s="88"/>
      <c r="N226" s="88"/>
      <c r="O226" s="88"/>
      <c r="P226" s="88"/>
      <c r="Q226" s="95"/>
    </row>
    <row r="227" spans="1:17">
      <c r="B227" s="99"/>
      <c r="C227" s="100" t="s">
        <v>119</v>
      </c>
      <c r="D227" s="101"/>
      <c r="E227" s="101"/>
      <c r="F227" s="101"/>
      <c r="G227" s="101"/>
      <c r="H227" s="101"/>
      <c r="I227" s="101"/>
      <c r="J227" s="101"/>
      <c r="K227" s="101"/>
      <c r="L227" s="101"/>
      <c r="M227" s="101"/>
      <c r="N227" s="101"/>
      <c r="O227" s="101"/>
      <c r="P227" s="101"/>
      <c r="Q227" s="105"/>
    </row>
    <row r="228" spans="1:17">
      <c r="B228" s="99"/>
      <c r="C228" s="101" t="s">
        <v>120</v>
      </c>
      <c r="D228" s="101"/>
      <c r="E228" s="101"/>
      <c r="F228" s="101"/>
      <c r="G228" s="101"/>
      <c r="H228" s="101"/>
      <c r="I228" s="101"/>
      <c r="J228" s="101"/>
      <c r="K228" s="101"/>
      <c r="L228" s="101"/>
      <c r="M228" s="101"/>
      <c r="N228" s="101"/>
      <c r="O228" s="101"/>
      <c r="P228" s="101"/>
      <c r="Q228" s="105"/>
    </row>
    <row r="229" spans="1:17">
      <c r="B229" s="102"/>
      <c r="C229" s="35"/>
      <c r="D229" s="140" t="s">
        <v>16</v>
      </c>
      <c r="E229" s="141"/>
      <c r="F229" s="141"/>
      <c r="G229" s="141"/>
      <c r="H229" s="141"/>
      <c r="I229" s="141"/>
      <c r="J229" s="141"/>
      <c r="K229" s="141"/>
      <c r="L229" s="142"/>
      <c r="M229" s="143" t="s">
        <v>24</v>
      </c>
      <c r="N229" s="144"/>
      <c r="O229" s="145"/>
    </row>
    <row r="230" spans="1:17">
      <c r="B230" s="102"/>
      <c r="C230" s="35"/>
      <c r="D230" s="150" t="s">
        <v>121</v>
      </c>
      <c r="E230" s="150"/>
      <c r="F230" s="150"/>
      <c r="G230" s="150"/>
      <c r="H230" s="150"/>
      <c r="I230" s="150"/>
      <c r="J230" s="150"/>
      <c r="K230" s="150"/>
      <c r="L230" s="150"/>
      <c r="M230" s="177">
        <v>0</v>
      </c>
      <c r="N230" s="177"/>
      <c r="O230" s="177"/>
    </row>
    <row r="231" spans="1:17">
      <c r="B231" s="102"/>
      <c r="C231" s="35"/>
      <c r="D231" s="213" t="s">
        <v>122</v>
      </c>
      <c r="E231" s="213"/>
      <c r="F231" s="213"/>
      <c r="G231" s="213"/>
      <c r="H231" s="213"/>
      <c r="I231" s="213"/>
      <c r="J231" s="213"/>
      <c r="K231" s="213"/>
      <c r="L231" s="213"/>
      <c r="M231" s="163">
        <f>SUM(M230:O230)</f>
        <v>0</v>
      </c>
      <c r="N231" s="163"/>
      <c r="O231" s="163"/>
    </row>
    <row r="232" spans="1:17">
      <c r="B232" s="102"/>
      <c r="C232" s="35"/>
      <c r="D232" s="150" t="s">
        <v>123</v>
      </c>
      <c r="E232" s="150"/>
      <c r="F232" s="150"/>
      <c r="G232" s="150"/>
      <c r="H232" s="150"/>
      <c r="I232" s="150"/>
      <c r="J232" s="150"/>
      <c r="K232" s="150"/>
      <c r="L232" s="150"/>
      <c r="M232" s="177">
        <v>0</v>
      </c>
      <c r="N232" s="177"/>
      <c r="O232" s="177"/>
    </row>
    <row r="233" spans="1:17">
      <c r="B233" s="102"/>
      <c r="C233" s="35"/>
      <c r="D233" s="213" t="s">
        <v>124</v>
      </c>
      <c r="E233" s="213"/>
      <c r="F233" s="213"/>
      <c r="G233" s="213"/>
      <c r="H233" s="213"/>
      <c r="I233" s="213"/>
      <c r="J233" s="213"/>
      <c r="K233" s="213"/>
      <c r="L233" s="213"/>
      <c r="M233" s="163">
        <f>SUM(M232:O232)</f>
        <v>0</v>
      </c>
      <c r="N233" s="163"/>
      <c r="O233" s="163"/>
    </row>
    <row r="234" spans="1:17">
      <c r="B234" s="102"/>
      <c r="C234" s="35"/>
      <c r="D234" s="205"/>
      <c r="E234" s="193"/>
      <c r="F234" s="193"/>
      <c r="G234" s="193"/>
      <c r="H234" s="193"/>
      <c r="I234" s="193"/>
      <c r="J234" s="193"/>
      <c r="K234" s="193"/>
      <c r="L234" s="194"/>
      <c r="M234" s="177">
        <v>0</v>
      </c>
      <c r="N234" s="177"/>
      <c r="O234" s="177"/>
    </row>
    <row r="235" spans="1:17">
      <c r="B235" s="102"/>
      <c r="C235" s="35"/>
      <c r="D235" s="150"/>
      <c r="E235" s="150"/>
      <c r="F235" s="150"/>
      <c r="G235" s="150"/>
      <c r="H235" s="150"/>
      <c r="I235" s="150"/>
      <c r="J235" s="150"/>
      <c r="K235" s="150"/>
      <c r="L235" s="150"/>
      <c r="M235" s="177">
        <v>0</v>
      </c>
      <c r="N235" s="177"/>
      <c r="O235" s="177"/>
    </row>
    <row r="236" spans="1:17">
      <c r="B236" s="102"/>
      <c r="C236" s="35"/>
      <c r="D236" s="213" t="s">
        <v>125</v>
      </c>
      <c r="E236" s="213"/>
      <c r="F236" s="213"/>
      <c r="G236" s="213"/>
      <c r="H236" s="213"/>
      <c r="I236" s="213"/>
      <c r="J236" s="213"/>
      <c r="K236" s="213"/>
      <c r="L236" s="213"/>
      <c r="M236" s="163">
        <f>SUM(M234:O235)</f>
        <v>0</v>
      </c>
      <c r="N236" s="163"/>
      <c r="O236" s="163"/>
    </row>
    <row r="237" spans="1:17">
      <c r="B237" s="102"/>
      <c r="C237" s="35"/>
      <c r="D237" s="150" t="s">
        <v>126</v>
      </c>
      <c r="E237" s="150"/>
      <c r="F237" s="150"/>
      <c r="G237" s="150"/>
      <c r="H237" s="150"/>
      <c r="I237" s="150"/>
      <c r="J237" s="150"/>
      <c r="K237" s="150"/>
      <c r="L237" s="150"/>
      <c r="M237" s="177">
        <v>0</v>
      </c>
      <c r="N237" s="177"/>
      <c r="O237" s="177"/>
    </row>
    <row r="238" spans="1:17">
      <c r="B238" s="102"/>
      <c r="C238" s="35"/>
      <c r="D238" s="216" t="s">
        <v>500</v>
      </c>
      <c r="E238" s="217"/>
      <c r="F238" s="217"/>
      <c r="G238" s="217"/>
      <c r="H238" s="217"/>
      <c r="I238" s="217"/>
      <c r="J238" s="217"/>
      <c r="K238" s="217"/>
      <c r="L238" s="217"/>
      <c r="M238" s="217"/>
      <c r="N238" s="217"/>
      <c r="O238" s="218"/>
    </row>
    <row r="239" spans="1:17">
      <c r="B239" s="102"/>
      <c r="C239" s="35"/>
      <c r="D239" s="213" t="s">
        <v>127</v>
      </c>
      <c r="E239" s="213"/>
      <c r="F239" s="213"/>
      <c r="G239" s="213"/>
      <c r="H239" s="213"/>
      <c r="I239" s="213"/>
      <c r="J239" s="213"/>
      <c r="K239" s="213"/>
      <c r="L239" s="213"/>
      <c r="M239" s="163">
        <f>SUM(M237)</f>
        <v>0</v>
      </c>
      <c r="N239" s="163"/>
      <c r="O239" s="163"/>
    </row>
    <row r="240" spans="1:17">
      <c r="B240" s="102"/>
      <c r="C240" s="35"/>
      <c r="D240" s="150" t="s">
        <v>128</v>
      </c>
      <c r="E240" s="150"/>
      <c r="F240" s="150"/>
      <c r="G240" s="150"/>
      <c r="H240" s="150"/>
      <c r="I240" s="150"/>
      <c r="J240" s="150"/>
      <c r="K240" s="150"/>
      <c r="L240" s="150"/>
      <c r="M240" s="177">
        <v>0</v>
      </c>
      <c r="N240" s="177"/>
      <c r="O240" s="177"/>
    </row>
    <row r="241" spans="1:19">
      <c r="B241" s="102"/>
      <c r="C241" s="35"/>
      <c r="D241" s="213" t="s">
        <v>129</v>
      </c>
      <c r="E241" s="213"/>
      <c r="F241" s="213"/>
      <c r="G241" s="213"/>
      <c r="H241" s="213"/>
      <c r="I241" s="213"/>
      <c r="J241" s="213"/>
      <c r="K241" s="213"/>
      <c r="L241" s="213"/>
      <c r="M241" s="163">
        <f>SUM(M240)</f>
        <v>0</v>
      </c>
      <c r="N241" s="163"/>
      <c r="O241" s="163"/>
    </row>
    <row r="242" spans="1:19">
      <c r="B242" s="102"/>
      <c r="C242" s="35"/>
      <c r="D242" s="150" t="s">
        <v>130</v>
      </c>
      <c r="E242" s="150"/>
      <c r="F242" s="150"/>
      <c r="G242" s="150"/>
      <c r="H242" s="150"/>
      <c r="I242" s="150"/>
      <c r="J242" s="150"/>
      <c r="K242" s="150"/>
      <c r="L242" s="150"/>
      <c r="M242" s="177">
        <v>0</v>
      </c>
      <c r="N242" s="177"/>
      <c r="O242" s="177"/>
    </row>
    <row r="243" spans="1:19">
      <c r="B243" s="102"/>
      <c r="C243" s="35"/>
      <c r="D243" s="213" t="s">
        <v>131</v>
      </c>
      <c r="E243" s="213"/>
      <c r="F243" s="213"/>
      <c r="G243" s="213"/>
      <c r="H243" s="213"/>
      <c r="I243" s="213"/>
      <c r="J243" s="213"/>
      <c r="K243" s="213"/>
      <c r="L243" s="213"/>
      <c r="M243" s="163">
        <f>SUM(M242)</f>
        <v>0</v>
      </c>
      <c r="N243" s="163"/>
      <c r="O243" s="163"/>
    </row>
    <row r="244" spans="1:19">
      <c r="B244" s="102"/>
      <c r="C244" s="35"/>
      <c r="D244" s="150" t="s">
        <v>132</v>
      </c>
      <c r="E244" s="150"/>
      <c r="F244" s="150"/>
      <c r="G244" s="150"/>
      <c r="H244" s="150"/>
      <c r="I244" s="150"/>
      <c r="J244" s="150"/>
      <c r="K244" s="150"/>
      <c r="L244" s="150"/>
      <c r="M244" s="177">
        <v>0</v>
      </c>
      <c r="N244" s="177"/>
      <c r="O244" s="177"/>
    </row>
    <row r="245" spans="1:19">
      <c r="B245" s="102"/>
      <c r="C245" s="35"/>
      <c r="D245" s="213" t="s">
        <v>131</v>
      </c>
      <c r="E245" s="213"/>
      <c r="F245" s="213"/>
      <c r="G245" s="213"/>
      <c r="H245" s="213"/>
      <c r="I245" s="213"/>
      <c r="J245" s="213"/>
      <c r="K245" s="213"/>
      <c r="L245" s="213"/>
      <c r="M245" s="163">
        <f>SUM(M244)</f>
        <v>0</v>
      </c>
      <c r="N245" s="163"/>
      <c r="O245" s="163"/>
      <c r="P245" s="35"/>
    </row>
    <row r="246" spans="1:19">
      <c r="B246" s="102"/>
      <c r="C246" s="106" t="s">
        <v>133</v>
      </c>
      <c r="D246" s="150" t="s">
        <v>134</v>
      </c>
      <c r="E246" s="150"/>
      <c r="F246" s="150"/>
      <c r="G246" s="150"/>
      <c r="H246" s="150"/>
      <c r="I246" s="150"/>
      <c r="J246" s="150"/>
      <c r="K246" s="150"/>
      <c r="L246" s="150"/>
      <c r="M246" s="177">
        <v>0</v>
      </c>
      <c r="N246" s="177"/>
      <c r="O246" s="177"/>
      <c r="P246" s="219"/>
      <c r="Q246" s="219"/>
      <c r="R246" s="219"/>
      <c r="S246" s="219"/>
    </row>
    <row r="247" spans="1:19">
      <c r="B247" s="102"/>
      <c r="C247" s="35"/>
      <c r="D247" s="213" t="s">
        <v>135</v>
      </c>
      <c r="E247" s="213"/>
      <c r="F247" s="213"/>
      <c r="G247" s="213"/>
      <c r="H247" s="213"/>
      <c r="I247" s="334"/>
      <c r="J247" s="334"/>
      <c r="K247" s="334"/>
      <c r="L247" s="213"/>
      <c r="M247" s="163">
        <f>SUM(M246)</f>
        <v>0</v>
      </c>
      <c r="N247" s="163"/>
      <c r="O247" s="163"/>
      <c r="P247" s="35"/>
    </row>
    <row r="248" spans="1:19">
      <c r="B248" s="102"/>
      <c r="C248" s="35"/>
      <c r="D248" s="107"/>
      <c r="E248" s="107"/>
      <c r="F248" s="107"/>
      <c r="G248" s="107"/>
      <c r="H248" s="107"/>
      <c r="I248" s="335" t="s">
        <v>500</v>
      </c>
      <c r="J248" s="336"/>
      <c r="K248" s="336"/>
      <c r="L248" s="107"/>
      <c r="M248" s="113"/>
      <c r="N248" s="113"/>
      <c r="O248" s="113"/>
      <c r="P248" s="35"/>
    </row>
    <row r="249" spans="1:19">
      <c r="B249" s="102"/>
      <c r="C249" s="35"/>
      <c r="D249" s="35"/>
      <c r="E249" s="35"/>
      <c r="F249" s="35"/>
      <c r="G249" s="35"/>
      <c r="H249" s="35"/>
      <c r="I249" s="35"/>
      <c r="J249" s="35"/>
      <c r="K249" s="35"/>
      <c r="L249" s="35"/>
      <c r="M249" s="220"/>
      <c r="N249" s="220"/>
      <c r="O249" s="220"/>
      <c r="P249" s="35"/>
    </row>
    <row r="250" spans="1:19">
      <c r="B250" s="102" t="s">
        <v>42</v>
      </c>
      <c r="C250" s="100" t="s">
        <v>136</v>
      </c>
      <c r="D250" s="101"/>
      <c r="E250" s="101"/>
      <c r="F250" s="101"/>
      <c r="G250" s="101"/>
      <c r="H250" s="101"/>
      <c r="I250" s="101"/>
      <c r="J250" s="101"/>
      <c r="K250" s="101"/>
      <c r="L250" s="101"/>
      <c r="M250" s="101"/>
      <c r="N250" s="101"/>
      <c r="O250" s="101"/>
      <c r="P250" s="101"/>
    </row>
    <row r="251" spans="1:19">
      <c r="B251" s="102"/>
      <c r="C251" s="101" t="s">
        <v>137</v>
      </c>
      <c r="D251" s="101"/>
      <c r="E251" s="101"/>
      <c r="F251" s="101"/>
      <c r="G251" s="101"/>
      <c r="H251" s="101"/>
      <c r="I251" s="101"/>
      <c r="J251" s="101"/>
      <c r="K251" s="101"/>
      <c r="L251" s="101"/>
      <c r="M251" s="101"/>
      <c r="N251" s="101"/>
      <c r="O251" s="101"/>
      <c r="P251" s="101"/>
    </row>
    <row r="252" spans="1:19">
      <c r="B252" s="102"/>
      <c r="C252" s="101" t="s">
        <v>138</v>
      </c>
      <c r="D252" s="101"/>
      <c r="E252" s="101"/>
      <c r="F252" s="101"/>
      <c r="G252" s="101"/>
      <c r="H252" s="101"/>
      <c r="I252" s="101"/>
      <c r="J252" s="101"/>
      <c r="K252" s="101"/>
      <c r="L252" s="101"/>
      <c r="M252" s="101"/>
      <c r="N252" s="101"/>
      <c r="O252" s="101"/>
      <c r="P252" s="101"/>
    </row>
    <row r="253" spans="1:19">
      <c r="B253" s="102"/>
      <c r="C253" s="108"/>
      <c r="D253" s="108"/>
      <c r="E253" s="108"/>
      <c r="F253" s="108"/>
      <c r="G253" s="108"/>
      <c r="H253" s="108"/>
      <c r="I253" s="108"/>
      <c r="J253" s="108"/>
      <c r="K253" s="108"/>
      <c r="L253" s="108"/>
      <c r="M253" s="108"/>
      <c r="N253" s="108"/>
      <c r="O253" s="108"/>
      <c r="P253" s="108"/>
    </row>
    <row r="254" spans="1:19">
      <c r="A254" s="59"/>
      <c r="B254" s="59"/>
      <c r="C254" s="44" t="s">
        <v>139</v>
      </c>
      <c r="D254" s="59"/>
      <c r="E254" s="59"/>
      <c r="F254" s="59"/>
      <c r="G254" s="59"/>
      <c r="H254" s="59"/>
      <c r="I254" s="59"/>
      <c r="J254" s="59"/>
      <c r="K254" s="59"/>
      <c r="L254" s="59"/>
      <c r="M254" s="59"/>
      <c r="N254" s="59"/>
      <c r="O254" s="59"/>
      <c r="P254" s="59"/>
    </row>
    <row r="255" spans="1:19">
      <c r="A255" s="59"/>
      <c r="B255" s="59"/>
      <c r="C255" s="44"/>
      <c r="D255" s="59"/>
      <c r="E255" s="59"/>
      <c r="F255" s="59"/>
      <c r="G255" s="59"/>
      <c r="H255" s="59"/>
      <c r="I255" s="59"/>
      <c r="J255" s="59"/>
      <c r="K255" s="59"/>
      <c r="L255" s="59"/>
      <c r="M255" s="59"/>
      <c r="N255" s="59"/>
      <c r="O255" s="59"/>
      <c r="P255" s="59"/>
    </row>
    <row r="256" spans="1:19" ht="12" customHeight="1">
      <c r="A256" s="59"/>
      <c r="B256" s="109" t="s">
        <v>13</v>
      </c>
      <c r="C256" s="293" t="s">
        <v>140</v>
      </c>
      <c r="D256" s="293"/>
      <c r="E256" s="293"/>
      <c r="F256" s="293"/>
      <c r="G256" s="293"/>
      <c r="H256" s="293"/>
      <c r="I256" s="293"/>
      <c r="J256" s="293"/>
      <c r="K256" s="293"/>
      <c r="L256" s="293"/>
      <c r="M256" s="293"/>
      <c r="N256" s="293"/>
      <c r="O256" s="293"/>
      <c r="P256" s="293"/>
    </row>
    <row r="257" spans="1:16">
      <c r="A257" s="59"/>
      <c r="B257" s="109"/>
      <c r="C257" s="293"/>
      <c r="D257" s="293"/>
      <c r="E257" s="293"/>
      <c r="F257" s="293"/>
      <c r="G257" s="293"/>
      <c r="H257" s="293"/>
      <c r="I257" s="293"/>
      <c r="J257" s="293"/>
      <c r="K257" s="293"/>
      <c r="L257" s="293"/>
      <c r="M257" s="293"/>
      <c r="N257" s="293"/>
      <c r="O257" s="293"/>
      <c r="P257" s="293"/>
    </row>
    <row r="258" spans="1:16">
      <c r="A258" s="59"/>
      <c r="B258" s="60"/>
      <c r="C258" s="293"/>
      <c r="D258" s="293"/>
      <c r="E258" s="293"/>
      <c r="F258" s="293"/>
      <c r="G258" s="293"/>
      <c r="H258" s="293"/>
      <c r="I258" s="293"/>
      <c r="J258" s="293"/>
      <c r="K258" s="293"/>
      <c r="L258" s="293"/>
      <c r="M258" s="293"/>
      <c r="N258" s="293"/>
      <c r="O258" s="293"/>
      <c r="P258" s="293"/>
    </row>
    <row r="259" spans="1:16">
      <c r="A259" s="59"/>
      <c r="B259" s="60"/>
      <c r="C259" s="59"/>
      <c r="D259" s="59"/>
      <c r="E259" s="59"/>
      <c r="F259" s="59"/>
      <c r="G259" s="59"/>
      <c r="H259" s="59"/>
      <c r="I259" s="59"/>
      <c r="J259" s="59"/>
      <c r="K259" s="59"/>
      <c r="L259" s="59"/>
      <c r="M259" s="59"/>
      <c r="N259" s="59"/>
      <c r="O259" s="59"/>
      <c r="P259" s="59"/>
    </row>
    <row r="260" spans="1:16">
      <c r="A260" s="59"/>
      <c r="B260" s="60"/>
      <c r="C260" s="59"/>
      <c r="D260" s="59"/>
      <c r="E260" s="140" t="s">
        <v>16</v>
      </c>
      <c r="F260" s="141"/>
      <c r="G260" s="141"/>
      <c r="H260" s="141"/>
      <c r="I260" s="141"/>
      <c r="J260" s="141"/>
      <c r="K260" s="142"/>
      <c r="L260" s="143" t="s">
        <v>24</v>
      </c>
      <c r="M260" s="144"/>
      <c r="N260" s="145"/>
      <c r="P260" s="59"/>
    </row>
    <row r="261" spans="1:16">
      <c r="A261" s="59"/>
      <c r="B261" s="60"/>
      <c r="C261" s="59"/>
      <c r="D261" s="59"/>
      <c r="E261" s="150" t="s">
        <v>141</v>
      </c>
      <c r="F261" s="150"/>
      <c r="G261" s="150"/>
      <c r="H261" s="150"/>
      <c r="I261" s="150"/>
      <c r="J261" s="150"/>
      <c r="K261" s="150"/>
      <c r="L261" s="177">
        <v>106429.49</v>
      </c>
      <c r="M261" s="177"/>
      <c r="N261" s="177"/>
      <c r="P261" s="59"/>
    </row>
    <row r="262" spans="1:16">
      <c r="A262" s="59"/>
      <c r="B262" s="60"/>
      <c r="C262" s="59"/>
      <c r="D262" s="59"/>
      <c r="E262" s="150" t="s">
        <v>142</v>
      </c>
      <c r="F262" s="150"/>
      <c r="G262" s="150"/>
      <c r="H262" s="150"/>
      <c r="I262" s="150"/>
      <c r="J262" s="150"/>
      <c r="K262" s="150"/>
      <c r="L262" s="177">
        <v>7712390.1600000001</v>
      </c>
      <c r="M262" s="177"/>
      <c r="N262" s="177"/>
      <c r="P262" s="129" t="s">
        <v>494</v>
      </c>
    </row>
    <row r="263" spans="1:16">
      <c r="A263" s="59"/>
      <c r="B263" s="60"/>
      <c r="C263" s="59"/>
      <c r="D263" s="59"/>
      <c r="E263" s="150" t="s">
        <v>143</v>
      </c>
      <c r="F263" s="150"/>
      <c r="G263" s="150"/>
      <c r="H263" s="150"/>
      <c r="I263" s="150"/>
      <c r="J263" s="150"/>
      <c r="K263" s="150"/>
      <c r="L263" s="177">
        <v>0</v>
      </c>
      <c r="M263" s="177"/>
      <c r="N263" s="177"/>
      <c r="P263" s="59"/>
    </row>
    <row r="264" spans="1:16">
      <c r="A264" s="59"/>
      <c r="B264" s="60"/>
      <c r="C264" s="59"/>
      <c r="D264" s="59"/>
      <c r="E264" s="150" t="s">
        <v>144</v>
      </c>
      <c r="F264" s="150"/>
      <c r="G264" s="150"/>
      <c r="H264" s="150"/>
      <c r="I264" s="150"/>
      <c r="J264" s="150"/>
      <c r="K264" s="150"/>
      <c r="L264" s="177">
        <v>0</v>
      </c>
      <c r="M264" s="177"/>
      <c r="N264" s="177"/>
      <c r="P264" s="59"/>
    </row>
    <row r="265" spans="1:16">
      <c r="A265" s="59"/>
      <c r="B265" s="60"/>
      <c r="C265" s="59"/>
      <c r="D265" s="59"/>
      <c r="E265" s="150" t="s">
        <v>145</v>
      </c>
      <c r="F265" s="150"/>
      <c r="G265" s="150"/>
      <c r="H265" s="150"/>
      <c r="I265" s="150"/>
      <c r="J265" s="150"/>
      <c r="K265" s="150"/>
      <c r="L265" s="177">
        <v>0</v>
      </c>
      <c r="M265" s="177"/>
      <c r="N265" s="177"/>
      <c r="P265" s="59"/>
    </row>
    <row r="266" spans="1:16">
      <c r="A266" s="59"/>
      <c r="B266" s="60"/>
      <c r="C266" s="59"/>
      <c r="D266" s="59"/>
      <c r="E266" s="154" t="s">
        <v>146</v>
      </c>
      <c r="F266" s="155"/>
      <c r="G266" s="155"/>
      <c r="H266" s="155"/>
      <c r="I266" s="155"/>
      <c r="J266" s="155"/>
      <c r="K266" s="156"/>
      <c r="L266" s="163">
        <f>SUM(L261:N265)</f>
        <v>7818819.6500000004</v>
      </c>
      <c r="M266" s="163"/>
      <c r="N266" s="163"/>
      <c r="P266" s="59"/>
    </row>
    <row r="267" spans="1:16">
      <c r="A267" s="59"/>
      <c r="B267" s="60"/>
      <c r="C267" s="59"/>
      <c r="D267" s="59"/>
      <c r="E267" s="59"/>
      <c r="F267" s="59"/>
      <c r="G267" s="59"/>
      <c r="H267" s="59"/>
      <c r="I267" s="59"/>
      <c r="J267" s="59"/>
      <c r="K267" s="59"/>
      <c r="L267" s="59"/>
      <c r="M267" s="59"/>
      <c r="N267" s="59"/>
      <c r="O267" s="59"/>
      <c r="P267" s="59"/>
    </row>
    <row r="268" spans="1:16">
      <c r="A268" s="59"/>
      <c r="B268" s="60"/>
      <c r="C268" s="50" t="s">
        <v>147</v>
      </c>
      <c r="D268" s="59"/>
      <c r="E268" s="59"/>
      <c r="F268" s="59"/>
      <c r="G268" s="59"/>
      <c r="H268" s="59"/>
      <c r="I268" s="59"/>
      <c r="J268" s="59"/>
      <c r="K268" s="59"/>
      <c r="L268" s="59"/>
      <c r="M268" s="59"/>
      <c r="N268" s="59"/>
      <c r="O268" s="59"/>
      <c r="P268" s="59"/>
    </row>
    <row r="269" spans="1:16">
      <c r="A269" s="59"/>
      <c r="B269" s="60"/>
      <c r="C269" s="59"/>
      <c r="D269" s="59"/>
      <c r="E269" s="59"/>
      <c r="F269" s="59"/>
      <c r="G269" s="59"/>
      <c r="H269" s="59"/>
      <c r="I269" s="59"/>
      <c r="J269" s="59"/>
      <c r="K269" s="59"/>
      <c r="L269" s="59"/>
      <c r="M269" s="59"/>
      <c r="N269" s="59"/>
      <c r="O269" s="59"/>
      <c r="P269" s="59"/>
    </row>
    <row r="270" spans="1:16">
      <c r="A270" s="59"/>
      <c r="B270" s="60"/>
      <c r="C270" s="140" t="s">
        <v>16</v>
      </c>
      <c r="D270" s="141"/>
      <c r="E270" s="141"/>
      <c r="F270" s="141"/>
      <c r="G270" s="141"/>
      <c r="H270" s="141"/>
      <c r="I270" s="141"/>
      <c r="J270" s="142"/>
      <c r="K270" s="143" t="s">
        <v>24</v>
      </c>
      <c r="L270" s="144"/>
      <c r="M270" s="145"/>
      <c r="N270" s="143" t="s">
        <v>148</v>
      </c>
      <c r="O270" s="144"/>
      <c r="P270" s="145"/>
    </row>
    <row r="271" spans="1:16">
      <c r="A271" s="59"/>
      <c r="B271" s="60"/>
      <c r="C271" s="53" t="s">
        <v>149</v>
      </c>
      <c r="D271" s="110"/>
      <c r="E271" s="110"/>
      <c r="F271" s="110"/>
      <c r="G271" s="110"/>
      <c r="H271" s="110"/>
      <c r="I271" s="110"/>
      <c r="J271" s="114"/>
      <c r="K271" s="151">
        <v>0</v>
      </c>
      <c r="L271" s="152"/>
      <c r="M271" s="153"/>
      <c r="N271" s="221">
        <f>K271/L266</f>
        <v>0</v>
      </c>
      <c r="O271" s="222"/>
      <c r="P271" s="223"/>
    </row>
    <row r="272" spans="1:16">
      <c r="A272" s="59"/>
      <c r="B272" s="60"/>
      <c r="C272" s="53" t="s">
        <v>150</v>
      </c>
      <c r="D272" s="54"/>
      <c r="E272" s="54"/>
      <c r="F272" s="54"/>
      <c r="G272" s="54"/>
      <c r="H272" s="54"/>
      <c r="I272" s="54"/>
      <c r="J272" s="55"/>
      <c r="K272" s="151">
        <v>0</v>
      </c>
      <c r="L272" s="152"/>
      <c r="M272" s="153"/>
      <c r="N272" s="221">
        <f>K272/L266</f>
        <v>0</v>
      </c>
      <c r="O272" s="222"/>
      <c r="P272" s="223"/>
    </row>
    <row r="273" spans="1:17">
      <c r="A273" s="59"/>
      <c r="B273" s="60"/>
      <c r="C273" s="53" t="s">
        <v>151</v>
      </c>
      <c r="D273" s="54"/>
      <c r="E273" s="54"/>
      <c r="F273" s="54"/>
      <c r="G273" s="54"/>
      <c r="H273" s="54"/>
      <c r="I273" s="54"/>
      <c r="J273" s="55"/>
      <c r="K273" s="151">
        <v>0</v>
      </c>
      <c r="L273" s="152"/>
      <c r="M273" s="153"/>
      <c r="N273" s="221">
        <f>K273/L266</f>
        <v>0</v>
      </c>
      <c r="O273" s="222"/>
      <c r="P273" s="223"/>
    </row>
    <row r="274" spans="1:17" s="33" customFormat="1">
      <c r="A274" s="59"/>
      <c r="B274" s="60"/>
      <c r="C274" s="59"/>
      <c r="D274" s="59"/>
      <c r="E274" s="59"/>
      <c r="F274" s="59"/>
      <c r="G274" s="59"/>
      <c r="H274" s="59"/>
      <c r="I274" s="59"/>
      <c r="J274" s="59"/>
      <c r="K274" s="59"/>
      <c r="L274" s="59"/>
      <c r="M274" s="59"/>
      <c r="N274" s="59"/>
      <c r="O274" s="59"/>
      <c r="P274" s="59"/>
    </row>
    <row r="275" spans="1:17" s="33" customFormat="1">
      <c r="A275" s="81"/>
      <c r="B275" s="111" t="s">
        <v>152</v>
      </c>
      <c r="C275" s="112" t="s">
        <v>153</v>
      </c>
      <c r="D275" s="36"/>
      <c r="E275" s="36"/>
      <c r="F275" s="36"/>
      <c r="G275" s="36"/>
      <c r="H275" s="36"/>
      <c r="I275" s="36"/>
      <c r="J275" s="36"/>
      <c r="K275" s="36"/>
      <c r="L275" s="36"/>
      <c r="M275" s="36"/>
      <c r="N275" s="36"/>
      <c r="O275" s="36"/>
      <c r="P275" s="36"/>
    </row>
    <row r="276" spans="1:17" s="33" customFormat="1" ht="12" customHeight="1">
      <c r="A276" s="71"/>
      <c r="B276" s="46" t="s">
        <v>13</v>
      </c>
      <c r="C276" s="138" t="s">
        <v>154</v>
      </c>
      <c r="D276" s="138"/>
      <c r="E276" s="138"/>
      <c r="F276" s="138"/>
      <c r="G276" s="138"/>
      <c r="H276" s="138"/>
      <c r="I276" s="138"/>
      <c r="J276" s="138"/>
      <c r="K276" s="138"/>
      <c r="L276" s="138"/>
      <c r="M276" s="138"/>
      <c r="N276" s="138"/>
      <c r="O276" s="138"/>
      <c r="P276" s="138"/>
      <c r="Q276" s="102"/>
    </row>
    <row r="277" spans="1:17" ht="12" customHeight="1">
      <c r="A277" s="33"/>
      <c r="B277" s="46" t="s">
        <v>32</v>
      </c>
      <c r="C277" s="138" t="s">
        <v>155</v>
      </c>
      <c r="D277" s="138"/>
      <c r="E277" s="138"/>
      <c r="F277" s="138"/>
      <c r="G277" s="138"/>
      <c r="H277" s="138"/>
      <c r="I277" s="138"/>
      <c r="J277" s="138"/>
      <c r="K277" s="138"/>
      <c r="L277" s="138"/>
      <c r="M277" s="138"/>
      <c r="N277" s="138"/>
      <c r="O277" s="138"/>
      <c r="P277" s="138"/>
    </row>
    <row r="278" spans="1:17">
      <c r="A278" s="33"/>
      <c r="B278" s="102"/>
      <c r="C278" s="102"/>
      <c r="D278" s="102"/>
      <c r="E278" s="102"/>
      <c r="F278" s="102"/>
      <c r="G278" s="102"/>
      <c r="H278" s="102"/>
      <c r="I278" s="102"/>
      <c r="J278" s="102"/>
      <c r="K278" s="102"/>
      <c r="L278" s="102"/>
      <c r="M278" s="102"/>
      <c r="N278" s="102"/>
      <c r="O278" s="102"/>
      <c r="P278" s="102"/>
    </row>
    <row r="279" spans="1:17">
      <c r="B279" s="102"/>
      <c r="C279" s="91" t="s">
        <v>156</v>
      </c>
      <c r="D279" s="50"/>
      <c r="E279" s="50"/>
      <c r="F279" s="50"/>
      <c r="G279" s="50"/>
      <c r="H279" s="50"/>
      <c r="I279" s="50"/>
      <c r="J279" s="50"/>
      <c r="K279" s="50"/>
      <c r="L279" s="50"/>
      <c r="M279" s="50"/>
      <c r="N279" s="50"/>
      <c r="O279" s="50"/>
      <c r="P279" s="50"/>
    </row>
    <row r="280" spans="1:17" ht="12" customHeight="1">
      <c r="B280" s="102"/>
      <c r="C280" s="286" t="s">
        <v>157</v>
      </c>
      <c r="D280" s="286"/>
      <c r="E280" s="286"/>
      <c r="F280" s="286"/>
      <c r="G280" s="286"/>
      <c r="H280" s="286"/>
      <c r="I280" s="286"/>
      <c r="J280" s="286"/>
      <c r="K280" s="286"/>
      <c r="L280" s="286"/>
      <c r="M280" s="286"/>
      <c r="N280" s="286"/>
      <c r="O280" s="286"/>
      <c r="P280" s="286"/>
    </row>
    <row r="281" spans="1:17">
      <c r="B281" s="102"/>
      <c r="C281" s="286"/>
      <c r="D281" s="286"/>
      <c r="E281" s="286"/>
      <c r="F281" s="286"/>
      <c r="G281" s="286"/>
      <c r="H281" s="286"/>
      <c r="I281" s="286"/>
      <c r="J281" s="286"/>
      <c r="K281" s="286"/>
      <c r="L281" s="286"/>
      <c r="M281" s="286"/>
      <c r="N281" s="286"/>
      <c r="O281" s="286"/>
      <c r="P281" s="286"/>
    </row>
    <row r="282" spans="1:17">
      <c r="B282" s="102"/>
      <c r="C282" s="35"/>
      <c r="D282" s="35"/>
      <c r="E282" s="35"/>
      <c r="F282" s="35"/>
      <c r="G282" s="35"/>
      <c r="H282" s="35"/>
      <c r="I282" s="35"/>
      <c r="J282" s="35"/>
      <c r="K282" s="35"/>
      <c r="L282" s="35"/>
      <c r="M282" s="35"/>
      <c r="N282" s="35"/>
      <c r="O282" s="35"/>
      <c r="P282" s="35"/>
    </row>
    <row r="283" spans="1:17">
      <c r="A283" s="44"/>
      <c r="B283" s="111" t="s">
        <v>158</v>
      </c>
      <c r="C283" s="112" t="s">
        <v>159</v>
      </c>
    </row>
    <row r="284" spans="1:17">
      <c r="A284" s="70"/>
      <c r="B284" s="80"/>
      <c r="C284" s="44" t="s">
        <v>160</v>
      </c>
      <c r="D284" s="70"/>
      <c r="E284" s="70"/>
      <c r="F284" s="70"/>
      <c r="G284" s="70"/>
      <c r="H284" s="70"/>
      <c r="I284" s="135"/>
      <c r="J284" s="135"/>
      <c r="K284" s="135"/>
      <c r="L284" s="70"/>
      <c r="M284" s="70"/>
      <c r="N284" s="70"/>
      <c r="O284" s="70"/>
      <c r="P284" s="70"/>
    </row>
    <row r="285" spans="1:17">
      <c r="A285" s="70"/>
      <c r="B285" s="80"/>
      <c r="C285" s="44"/>
      <c r="D285" s="70"/>
      <c r="E285" s="70"/>
      <c r="F285" s="70"/>
      <c r="G285" s="70"/>
      <c r="H285" s="70"/>
      <c r="I285" s="135" t="s">
        <v>500</v>
      </c>
      <c r="J285" s="135"/>
      <c r="K285" s="135"/>
      <c r="L285" s="70"/>
      <c r="M285" s="70"/>
      <c r="N285" s="70"/>
      <c r="O285" s="70"/>
      <c r="P285" s="70"/>
    </row>
    <row r="286" spans="1:17" ht="12" customHeight="1">
      <c r="A286" s="70"/>
      <c r="B286" s="64" t="s">
        <v>13</v>
      </c>
      <c r="C286" s="139" t="s">
        <v>161</v>
      </c>
      <c r="D286" s="139"/>
      <c r="E286" s="139"/>
      <c r="F286" s="139"/>
      <c r="G286" s="139"/>
      <c r="H286" s="139"/>
      <c r="I286" s="139"/>
      <c r="J286" s="139"/>
      <c r="K286" s="139"/>
      <c r="L286" s="139"/>
      <c r="M286" s="139"/>
      <c r="N286" s="139"/>
      <c r="O286" s="139"/>
      <c r="P286" s="139"/>
    </row>
    <row r="288" spans="1:17">
      <c r="E288" s="140" t="s">
        <v>16</v>
      </c>
      <c r="F288" s="141"/>
      <c r="G288" s="141"/>
      <c r="H288" s="142"/>
      <c r="I288" s="143">
        <v>2023</v>
      </c>
      <c r="J288" s="144"/>
      <c r="K288" s="145"/>
      <c r="L288" s="143">
        <v>2022</v>
      </c>
      <c r="M288" s="144"/>
      <c r="N288" s="145"/>
    </row>
    <row r="289" spans="1:16">
      <c r="A289" s="81"/>
      <c r="E289" s="146" t="s">
        <v>17</v>
      </c>
      <c r="F289" s="147"/>
      <c r="G289" s="147"/>
      <c r="H289" s="148"/>
      <c r="I289" s="149">
        <v>753592.5</v>
      </c>
      <c r="J289" s="150"/>
      <c r="K289" s="150"/>
      <c r="L289" s="149">
        <v>211794.11</v>
      </c>
      <c r="M289" s="150"/>
      <c r="N289" s="150"/>
    </row>
    <row r="290" spans="1:16">
      <c r="A290" s="81"/>
      <c r="E290" s="146" t="s">
        <v>162</v>
      </c>
      <c r="F290" s="147"/>
      <c r="G290" s="147"/>
      <c r="H290" s="148"/>
      <c r="I290" s="149"/>
      <c r="J290" s="150"/>
      <c r="K290" s="150"/>
      <c r="L290" s="149"/>
      <c r="M290" s="150"/>
      <c r="N290" s="150"/>
    </row>
    <row r="291" spans="1:16">
      <c r="A291" s="81"/>
      <c r="E291" s="146" t="s">
        <v>18</v>
      </c>
      <c r="F291" s="147"/>
      <c r="G291" s="147"/>
      <c r="H291" s="148"/>
      <c r="I291" s="149">
        <v>6284080.9199999999</v>
      </c>
      <c r="J291" s="150"/>
      <c r="K291" s="150"/>
      <c r="L291" s="149">
        <v>916880.06</v>
      </c>
      <c r="M291" s="150"/>
      <c r="N291" s="150"/>
    </row>
    <row r="292" spans="1:16">
      <c r="A292" s="81"/>
      <c r="E292" s="146" t="s">
        <v>19</v>
      </c>
      <c r="F292" s="147"/>
      <c r="G292" s="147"/>
      <c r="H292" s="148"/>
      <c r="I292" s="151">
        <v>0</v>
      </c>
      <c r="J292" s="152"/>
      <c r="K292" s="153"/>
      <c r="L292" s="151">
        <v>0</v>
      </c>
      <c r="M292" s="152"/>
      <c r="N292" s="153"/>
    </row>
    <row r="293" spans="1:16" s="33" customFormat="1">
      <c r="A293" s="36"/>
      <c r="B293" s="36"/>
      <c r="C293" s="36"/>
      <c r="D293" s="36"/>
      <c r="E293" s="146" t="s">
        <v>163</v>
      </c>
      <c r="F293" s="147"/>
      <c r="G293" s="147"/>
      <c r="H293" s="148"/>
      <c r="I293" s="151">
        <v>0</v>
      </c>
      <c r="J293" s="152"/>
      <c r="K293" s="153"/>
      <c r="L293" s="151">
        <v>0</v>
      </c>
      <c r="M293" s="152"/>
      <c r="N293" s="153"/>
      <c r="O293" s="36"/>
      <c r="P293" s="36"/>
    </row>
    <row r="294" spans="1:16" s="33" customFormat="1">
      <c r="A294" s="36"/>
      <c r="B294" s="36"/>
      <c r="C294" s="36"/>
      <c r="D294" s="36"/>
      <c r="E294" s="154" t="s">
        <v>164</v>
      </c>
      <c r="F294" s="155"/>
      <c r="G294" s="155"/>
      <c r="H294" s="156"/>
      <c r="I294" s="174">
        <f>SUM(I289:K293)</f>
        <v>7037673.4199999999</v>
      </c>
      <c r="J294" s="175"/>
      <c r="K294" s="176"/>
      <c r="L294" s="174">
        <f>SUM(L289:N293)</f>
        <v>1128674.17</v>
      </c>
      <c r="M294" s="175"/>
      <c r="N294" s="176"/>
      <c r="O294" s="36"/>
      <c r="P294" s="36"/>
    </row>
    <row r="295" spans="1:16" s="33" customFormat="1">
      <c r="A295" s="36"/>
      <c r="B295" s="36"/>
      <c r="C295" s="36"/>
      <c r="D295" s="36"/>
      <c r="E295" s="36"/>
      <c r="F295" s="36"/>
      <c r="G295" s="36"/>
      <c r="H295" s="36"/>
      <c r="I295" s="36"/>
      <c r="J295" s="36"/>
      <c r="K295" s="36"/>
      <c r="L295" s="36"/>
      <c r="M295" s="36"/>
      <c r="N295" s="36"/>
      <c r="O295" s="36"/>
      <c r="P295" s="36"/>
    </row>
    <row r="296" spans="1:16" ht="12" customHeight="1">
      <c r="A296" s="69"/>
      <c r="B296" s="46" t="s">
        <v>32</v>
      </c>
      <c r="C296" s="189" t="s">
        <v>165</v>
      </c>
      <c r="D296" s="189"/>
      <c r="E296" s="189"/>
      <c r="F296" s="189"/>
      <c r="G296" s="189"/>
      <c r="H296" s="189"/>
      <c r="I296" s="189"/>
      <c r="J296" s="189"/>
      <c r="K296" s="189"/>
      <c r="L296" s="189"/>
      <c r="M296" s="189"/>
      <c r="N296" s="189"/>
      <c r="O296" s="189"/>
      <c r="P296" s="189"/>
    </row>
    <row r="297" spans="1:16">
      <c r="A297" s="71"/>
      <c r="B297" s="48"/>
      <c r="C297" s="189"/>
      <c r="D297" s="189"/>
      <c r="E297" s="189"/>
      <c r="F297" s="189"/>
      <c r="G297" s="189"/>
      <c r="H297" s="189"/>
      <c r="I297" s="189"/>
      <c r="J297" s="189"/>
      <c r="K297" s="189"/>
      <c r="L297" s="189"/>
      <c r="M297" s="189"/>
      <c r="N297" s="189"/>
      <c r="O297" s="189"/>
      <c r="P297" s="189"/>
    </row>
    <row r="298" spans="1:16">
      <c r="A298" s="81"/>
      <c r="B298" s="49"/>
      <c r="C298" s="51"/>
      <c r="D298" s="51"/>
      <c r="E298" s="51"/>
      <c r="F298" s="51"/>
      <c r="G298" s="51"/>
      <c r="H298" s="51"/>
      <c r="I298" s="51"/>
      <c r="J298" s="51"/>
      <c r="K298" s="51"/>
      <c r="L298" s="51"/>
      <c r="M298" s="51"/>
      <c r="N298" s="51"/>
      <c r="O298" s="51"/>
      <c r="P298" s="51"/>
    </row>
    <row r="299" spans="1:16" ht="12" customHeight="1">
      <c r="B299" s="46" t="s">
        <v>42</v>
      </c>
      <c r="C299" s="189" t="s">
        <v>166</v>
      </c>
      <c r="D299" s="189"/>
      <c r="E299" s="189"/>
      <c r="F299" s="189"/>
      <c r="G299" s="189"/>
      <c r="H299" s="189"/>
      <c r="I299" s="189"/>
      <c r="J299" s="189"/>
      <c r="K299" s="189"/>
      <c r="L299" s="189"/>
      <c r="M299" s="189"/>
      <c r="N299" s="189"/>
      <c r="O299" s="189"/>
      <c r="P299" s="189"/>
    </row>
    <row r="301" spans="1:16">
      <c r="E301" s="224"/>
      <c r="F301" s="225"/>
      <c r="G301" s="225"/>
      <c r="H301" s="226"/>
      <c r="I301" s="143">
        <v>2023</v>
      </c>
      <c r="J301" s="144"/>
      <c r="K301" s="145"/>
      <c r="L301" s="143">
        <v>2022</v>
      </c>
      <c r="M301" s="144"/>
      <c r="N301" s="145"/>
    </row>
    <row r="302" spans="1:16">
      <c r="A302" s="93"/>
      <c r="B302" s="59"/>
      <c r="C302" s="59"/>
      <c r="E302" s="224" t="s">
        <v>167</v>
      </c>
      <c r="F302" s="225"/>
      <c r="G302" s="225"/>
      <c r="H302" s="226"/>
      <c r="I302" s="227">
        <v>9104565.2400000002</v>
      </c>
      <c r="J302" s="228"/>
      <c r="K302" s="229"/>
      <c r="L302" s="227">
        <v>4647339.75</v>
      </c>
      <c r="M302" s="228"/>
      <c r="N302" s="229"/>
    </row>
    <row r="303" spans="1:16">
      <c r="A303" s="70"/>
      <c r="B303" s="70"/>
      <c r="C303" s="70"/>
      <c r="D303" s="70"/>
      <c r="E303" s="224" t="s">
        <v>168</v>
      </c>
      <c r="F303" s="225"/>
      <c r="G303" s="225"/>
      <c r="H303" s="226"/>
      <c r="I303" s="230"/>
      <c r="J303" s="231"/>
      <c r="K303" s="232"/>
      <c r="L303" s="233"/>
      <c r="M303" s="233"/>
      <c r="N303" s="233"/>
    </row>
    <row r="304" spans="1:16">
      <c r="A304" s="70"/>
      <c r="B304" s="70"/>
      <c r="C304" s="70"/>
      <c r="D304" s="70"/>
      <c r="E304" s="234" t="s">
        <v>169</v>
      </c>
      <c r="F304" s="235"/>
      <c r="G304" s="235"/>
      <c r="H304" s="236"/>
      <c r="I304" s="237"/>
      <c r="J304" s="238"/>
      <c r="K304" s="239"/>
      <c r="L304" s="240"/>
      <c r="M304" s="240"/>
      <c r="N304" s="240"/>
    </row>
    <row r="305" spans="1:16">
      <c r="A305" s="70"/>
      <c r="B305" s="70"/>
      <c r="C305" s="70"/>
      <c r="D305" s="70"/>
      <c r="E305" s="234" t="s">
        <v>170</v>
      </c>
      <c r="F305" s="235"/>
      <c r="G305" s="235"/>
      <c r="H305" s="236"/>
      <c r="I305" s="237"/>
      <c r="J305" s="238"/>
      <c r="K305" s="239"/>
      <c r="L305" s="240"/>
      <c r="M305" s="240"/>
      <c r="N305" s="240"/>
    </row>
    <row r="306" spans="1:16">
      <c r="E306" s="234" t="s">
        <v>171</v>
      </c>
      <c r="F306" s="235"/>
      <c r="G306" s="235"/>
      <c r="H306" s="236"/>
      <c r="I306" s="237"/>
      <c r="J306" s="238"/>
      <c r="K306" s="239"/>
      <c r="L306" s="240"/>
      <c r="M306" s="240"/>
      <c r="N306" s="240"/>
    </row>
    <row r="307" spans="1:16">
      <c r="A307" s="70"/>
      <c r="B307" s="70"/>
      <c r="C307" s="70"/>
      <c r="D307" s="70"/>
      <c r="E307" s="276" t="s">
        <v>172</v>
      </c>
      <c r="F307" s="277"/>
      <c r="G307" s="277"/>
      <c r="H307" s="278"/>
      <c r="I307" s="270"/>
      <c r="J307" s="271"/>
      <c r="K307" s="272"/>
      <c r="L307" s="270"/>
      <c r="M307" s="271"/>
      <c r="N307" s="272"/>
    </row>
    <row r="308" spans="1:16">
      <c r="A308" s="70"/>
      <c r="B308" s="70"/>
      <c r="C308" s="70"/>
      <c r="D308" s="70"/>
      <c r="E308" s="295"/>
      <c r="F308" s="296"/>
      <c r="G308" s="296"/>
      <c r="H308" s="297"/>
      <c r="I308" s="273"/>
      <c r="J308" s="274"/>
      <c r="K308" s="275"/>
      <c r="L308" s="273"/>
      <c r="M308" s="274"/>
      <c r="N308" s="275"/>
    </row>
    <row r="309" spans="1:16">
      <c r="A309" s="70"/>
      <c r="B309" s="70"/>
      <c r="C309" s="70"/>
      <c r="D309" s="70"/>
      <c r="E309" s="276" t="s">
        <v>173</v>
      </c>
      <c r="F309" s="277"/>
      <c r="G309" s="277"/>
      <c r="H309" s="278"/>
      <c r="I309" s="270"/>
      <c r="J309" s="271"/>
      <c r="K309" s="272"/>
      <c r="L309" s="270"/>
      <c r="M309" s="271"/>
      <c r="N309" s="272"/>
    </row>
    <row r="310" spans="1:16">
      <c r="A310" s="70"/>
      <c r="B310" s="70"/>
      <c r="C310" s="70"/>
      <c r="D310" s="70"/>
      <c r="E310" s="279"/>
      <c r="F310" s="263"/>
      <c r="G310" s="263"/>
      <c r="H310" s="280"/>
      <c r="I310" s="281"/>
      <c r="J310" s="282"/>
      <c r="K310" s="283"/>
      <c r="L310" s="281"/>
      <c r="M310" s="282"/>
      <c r="N310" s="283"/>
    </row>
    <row r="311" spans="1:16">
      <c r="A311" s="135"/>
      <c r="B311" s="135"/>
      <c r="C311" s="135"/>
      <c r="D311" s="135"/>
      <c r="E311" s="135"/>
      <c r="F311" s="135"/>
      <c r="G311" s="135"/>
      <c r="H311" s="135"/>
      <c r="I311" s="135"/>
      <c r="J311" s="135"/>
      <c r="K311" s="135"/>
      <c r="L311" s="135"/>
      <c r="M311" s="135"/>
      <c r="N311" s="135"/>
      <c r="O311" s="135"/>
      <c r="P311" s="135"/>
    </row>
    <row r="312" spans="1:16" s="33" customFormat="1">
      <c r="A312" s="81"/>
      <c r="B312" s="36"/>
      <c r="C312" s="36"/>
      <c r="D312" s="36"/>
      <c r="E312" s="234" t="s">
        <v>174</v>
      </c>
      <c r="F312" s="235"/>
      <c r="G312" s="235"/>
      <c r="H312" s="236"/>
      <c r="I312" s="237"/>
      <c r="J312" s="238"/>
      <c r="K312" s="239"/>
      <c r="L312" s="240"/>
      <c r="M312" s="240"/>
      <c r="N312" s="240"/>
      <c r="O312" s="36"/>
      <c r="P312" s="36"/>
    </row>
    <row r="313" spans="1:16">
      <c r="E313" s="234" t="s">
        <v>175</v>
      </c>
      <c r="F313" s="235"/>
      <c r="G313" s="235"/>
      <c r="H313" s="236"/>
      <c r="I313" s="237"/>
      <c r="J313" s="238"/>
      <c r="K313" s="239"/>
      <c r="L313" s="240"/>
      <c r="M313" s="240"/>
      <c r="N313" s="240"/>
    </row>
    <row r="314" spans="1:16" ht="65.25" customHeight="1">
      <c r="A314" s="81"/>
      <c r="B314" s="136" t="s">
        <v>499</v>
      </c>
      <c r="C314" s="136"/>
      <c r="D314" s="136"/>
      <c r="E314" s="136"/>
      <c r="F314" s="136"/>
      <c r="G314" s="136"/>
      <c r="H314" s="136"/>
      <c r="I314" s="136"/>
      <c r="J314" s="136"/>
      <c r="K314" s="136"/>
      <c r="L314" s="136"/>
      <c r="M314" s="136"/>
      <c r="N314" s="136"/>
      <c r="O314" s="136"/>
      <c r="P314" s="136"/>
    </row>
    <row r="315" spans="1:16" ht="12" customHeight="1">
      <c r="A315" s="33"/>
      <c r="B315" s="241" t="s">
        <v>176</v>
      </c>
      <c r="C315" s="241"/>
      <c r="D315" s="241"/>
      <c r="E315" s="241"/>
      <c r="F315" s="241"/>
      <c r="G315" s="241"/>
      <c r="H315" s="241"/>
      <c r="I315" s="241"/>
      <c r="J315" s="241"/>
      <c r="K315" s="241"/>
      <c r="L315" s="241"/>
      <c r="M315" s="241"/>
      <c r="N315" s="241"/>
      <c r="O315" s="241"/>
      <c r="P315" s="241"/>
    </row>
    <row r="316" spans="1:16" s="35" customFormat="1">
      <c r="A316" s="81"/>
      <c r="B316" s="36"/>
      <c r="C316" s="36"/>
      <c r="D316" s="36"/>
      <c r="E316" s="36"/>
      <c r="F316" s="36"/>
      <c r="G316" s="36"/>
      <c r="H316" s="36"/>
      <c r="I316" s="36"/>
      <c r="J316" s="36"/>
      <c r="K316" s="36"/>
      <c r="L316" s="36"/>
      <c r="M316" s="36"/>
      <c r="N316" s="36"/>
      <c r="O316" s="36"/>
      <c r="P316" s="36"/>
    </row>
    <row r="317" spans="1:16" s="35" customFormat="1" ht="25.5" customHeight="1">
      <c r="A317" s="36"/>
      <c r="B317" s="44" t="s">
        <v>177</v>
      </c>
      <c r="C317" s="242" t="s">
        <v>178</v>
      </c>
      <c r="D317" s="242"/>
      <c r="E317" s="242"/>
      <c r="F317" s="242"/>
      <c r="G317" s="242"/>
      <c r="H317" s="242"/>
      <c r="I317" s="242"/>
      <c r="J317" s="242"/>
      <c r="K317" s="242"/>
      <c r="L317" s="242"/>
      <c r="M317" s="242"/>
      <c r="N317" s="242"/>
      <c r="O317" s="242"/>
      <c r="P317" s="242"/>
    </row>
    <row r="318" spans="1:16" ht="12" customHeight="1">
      <c r="A318" s="81"/>
    </row>
    <row r="319" spans="1:16" ht="12.75" customHeight="1">
      <c r="B319" s="44"/>
      <c r="C319" s="115"/>
      <c r="D319" s="115"/>
      <c r="E319" s="243" t="s">
        <v>179</v>
      </c>
      <c r="F319" s="244"/>
      <c r="G319" s="244"/>
      <c r="H319" s="244"/>
      <c r="I319" s="244"/>
      <c r="J319" s="245"/>
      <c r="K319" s="246">
        <v>16923384.890000001</v>
      </c>
      <c r="L319" s="247"/>
      <c r="M319" s="247"/>
      <c r="N319" s="115"/>
    </row>
    <row r="320" spans="1:16" ht="12.75" customHeight="1">
      <c r="B320" s="44"/>
      <c r="C320" s="115"/>
      <c r="D320" s="115"/>
      <c r="E320" s="116"/>
      <c r="F320" s="116"/>
      <c r="G320" s="116"/>
      <c r="H320" s="116"/>
      <c r="I320" s="116"/>
      <c r="J320" s="116"/>
      <c r="K320" s="116"/>
      <c r="L320" s="116"/>
      <c r="M320" s="116"/>
      <c r="N320" s="115"/>
    </row>
    <row r="321" spans="2:14" ht="12.75" customHeight="1">
      <c r="B321" s="44"/>
      <c r="C321" s="115"/>
      <c r="D321" s="115"/>
      <c r="E321" s="243" t="s">
        <v>180</v>
      </c>
      <c r="F321" s="244"/>
      <c r="G321" s="244"/>
      <c r="H321" s="244"/>
      <c r="I321" s="244"/>
      <c r="J321" s="245"/>
      <c r="K321" s="248">
        <v>0</v>
      </c>
      <c r="L321" s="249"/>
      <c r="M321" s="249"/>
      <c r="N321" s="115"/>
    </row>
    <row r="322" spans="2:14">
      <c r="B322" s="44"/>
      <c r="C322" s="115"/>
      <c r="D322" s="115"/>
      <c r="E322" s="250" t="s">
        <v>181</v>
      </c>
      <c r="F322" s="251"/>
      <c r="G322" s="251"/>
      <c r="H322" s="251"/>
      <c r="I322" s="251"/>
      <c r="J322" s="252"/>
      <c r="K322" s="253"/>
      <c r="L322" s="254"/>
      <c r="M322" s="254"/>
      <c r="N322" s="115"/>
    </row>
    <row r="323" spans="2:14">
      <c r="B323" s="44"/>
      <c r="C323" s="115"/>
      <c r="D323" s="115"/>
      <c r="E323" s="250" t="s">
        <v>182</v>
      </c>
      <c r="F323" s="251"/>
      <c r="G323" s="251"/>
      <c r="H323" s="251"/>
      <c r="I323" s="251"/>
      <c r="J323" s="252"/>
      <c r="K323" s="255">
        <v>0</v>
      </c>
      <c r="L323" s="256"/>
      <c r="M323" s="256"/>
      <c r="N323" s="115"/>
    </row>
    <row r="324" spans="2:14" ht="19.5" customHeight="1">
      <c r="B324" s="44"/>
      <c r="C324" s="115"/>
      <c r="D324" s="115"/>
      <c r="E324" s="250" t="s">
        <v>183</v>
      </c>
      <c r="F324" s="251"/>
      <c r="G324" s="251"/>
      <c r="H324" s="251"/>
      <c r="I324" s="251"/>
      <c r="J324" s="252"/>
      <c r="K324" s="255">
        <v>0</v>
      </c>
      <c r="L324" s="256"/>
      <c r="M324" s="256"/>
      <c r="N324" s="115"/>
    </row>
    <row r="325" spans="2:14">
      <c r="B325" s="44"/>
      <c r="C325" s="115"/>
      <c r="D325" s="115"/>
      <c r="E325" s="250" t="s">
        <v>184</v>
      </c>
      <c r="F325" s="251"/>
      <c r="G325" s="251"/>
      <c r="H325" s="251"/>
      <c r="I325" s="251"/>
      <c r="J325" s="252"/>
      <c r="K325" s="255">
        <v>0</v>
      </c>
      <c r="L325" s="256"/>
      <c r="M325" s="256"/>
      <c r="N325" s="115"/>
    </row>
    <row r="326" spans="2:14">
      <c r="B326" s="44"/>
      <c r="C326" s="115"/>
      <c r="D326" s="115"/>
      <c r="E326" s="250" t="s">
        <v>185</v>
      </c>
      <c r="F326" s="251"/>
      <c r="G326" s="251"/>
      <c r="H326" s="251"/>
      <c r="I326" s="251"/>
      <c r="J326" s="252"/>
      <c r="K326" s="255">
        <v>0</v>
      </c>
      <c r="L326" s="256"/>
      <c r="M326" s="256"/>
      <c r="N326" s="115"/>
    </row>
    <row r="327" spans="2:14">
      <c r="B327" s="44"/>
      <c r="C327" s="115"/>
      <c r="D327" s="115"/>
      <c r="E327" s="250" t="s">
        <v>186</v>
      </c>
      <c r="F327" s="251"/>
      <c r="G327" s="251"/>
      <c r="H327" s="251"/>
      <c r="I327" s="251"/>
      <c r="J327" s="252"/>
      <c r="K327" s="255">
        <v>0</v>
      </c>
      <c r="L327" s="256"/>
      <c r="M327" s="256"/>
      <c r="N327" s="115"/>
    </row>
    <row r="328" spans="2:14" ht="12.75">
      <c r="B328" s="44"/>
      <c r="C328" s="115"/>
      <c r="D328" s="115"/>
      <c r="E328" s="116"/>
      <c r="F328" s="116"/>
      <c r="G328" s="116"/>
      <c r="H328" s="116"/>
      <c r="I328" s="116"/>
      <c r="J328" s="116"/>
      <c r="K328" s="116"/>
      <c r="L328" s="116"/>
      <c r="M328" s="116"/>
      <c r="N328" s="115"/>
    </row>
    <row r="329" spans="2:14">
      <c r="B329" s="44"/>
      <c r="C329" s="115"/>
      <c r="D329" s="115"/>
      <c r="E329" s="243" t="s">
        <v>187</v>
      </c>
      <c r="F329" s="244"/>
      <c r="G329" s="244"/>
      <c r="H329" s="244"/>
      <c r="I329" s="244"/>
      <c r="J329" s="245"/>
      <c r="K329" s="246">
        <f>SUM(K330:M332)</f>
        <v>0</v>
      </c>
      <c r="L329" s="247"/>
      <c r="M329" s="247"/>
      <c r="N329" s="115"/>
    </row>
    <row r="330" spans="2:14">
      <c r="B330" s="44"/>
      <c r="C330" s="115"/>
      <c r="D330" s="115"/>
      <c r="E330" s="250" t="s">
        <v>188</v>
      </c>
      <c r="F330" s="251"/>
      <c r="G330" s="251"/>
      <c r="H330" s="251"/>
      <c r="I330" s="251"/>
      <c r="J330" s="252"/>
      <c r="K330" s="255">
        <v>0</v>
      </c>
      <c r="L330" s="256"/>
      <c r="M330" s="256"/>
      <c r="N330" s="115"/>
    </row>
    <row r="331" spans="2:14">
      <c r="B331" s="44"/>
      <c r="C331" s="115"/>
      <c r="D331" s="115"/>
      <c r="E331" s="250" t="s">
        <v>189</v>
      </c>
      <c r="F331" s="251"/>
      <c r="G331" s="251"/>
      <c r="H331" s="251"/>
      <c r="I331" s="251"/>
      <c r="J331" s="252"/>
      <c r="K331" s="255">
        <v>0</v>
      </c>
      <c r="L331" s="256"/>
      <c r="M331" s="256"/>
      <c r="N331" s="115"/>
    </row>
    <row r="332" spans="2:14">
      <c r="B332" s="44"/>
      <c r="C332" s="115"/>
      <c r="D332" s="115"/>
      <c r="E332" s="250" t="s">
        <v>190</v>
      </c>
      <c r="F332" s="251"/>
      <c r="G332" s="251"/>
      <c r="H332" s="251"/>
      <c r="I332" s="251"/>
      <c r="J332" s="252"/>
      <c r="K332" s="255">
        <v>0</v>
      </c>
      <c r="L332" s="256"/>
      <c r="M332" s="256"/>
      <c r="N332" s="115"/>
    </row>
    <row r="333" spans="2:14" ht="12.75">
      <c r="B333" s="44"/>
      <c r="C333" s="115"/>
      <c r="D333" s="115"/>
      <c r="E333" s="116"/>
      <c r="F333" s="116"/>
      <c r="G333" s="116"/>
      <c r="H333" s="116"/>
      <c r="I333" s="116"/>
      <c r="J333" s="116"/>
      <c r="K333" s="116"/>
      <c r="L333" s="116"/>
      <c r="M333" s="116"/>
      <c r="N333" s="115"/>
    </row>
    <row r="334" spans="2:14">
      <c r="B334" s="44"/>
      <c r="C334" s="115"/>
      <c r="D334" s="115"/>
      <c r="E334" s="243" t="s">
        <v>191</v>
      </c>
      <c r="F334" s="244"/>
      <c r="G334" s="244"/>
      <c r="H334" s="244"/>
      <c r="I334" s="244"/>
      <c r="J334" s="245"/>
      <c r="K334" s="246">
        <f>SUM(K319:K333)</f>
        <v>16923384.890000001</v>
      </c>
      <c r="L334" s="247"/>
      <c r="M334" s="247"/>
      <c r="N334" s="115"/>
    </row>
    <row r="335" spans="2:14" ht="12.75" customHeight="1">
      <c r="B335" s="44"/>
      <c r="C335" s="115"/>
      <c r="D335" s="115"/>
      <c r="E335" s="115"/>
      <c r="F335" s="115"/>
      <c r="G335" s="115"/>
      <c r="H335" s="115"/>
      <c r="I335" s="115"/>
      <c r="J335" s="115"/>
      <c r="K335" s="115"/>
      <c r="L335" s="115"/>
      <c r="M335" s="115"/>
      <c r="N335" s="115"/>
    </row>
    <row r="336" spans="2:14">
      <c r="B336" s="44"/>
      <c r="C336" s="115"/>
      <c r="D336" s="115"/>
      <c r="E336" s="243" t="s">
        <v>192</v>
      </c>
      <c r="F336" s="244"/>
      <c r="G336" s="244"/>
      <c r="H336" s="244"/>
      <c r="I336" s="244"/>
      <c r="J336" s="245"/>
      <c r="K336" s="257">
        <v>7818819.6500000004</v>
      </c>
      <c r="L336" s="257"/>
      <c r="M336" s="257"/>
      <c r="N336" s="115"/>
    </row>
    <row r="337" spans="2:14" ht="12.75" customHeight="1">
      <c r="B337" s="44"/>
      <c r="C337" s="115"/>
      <c r="D337" s="115"/>
      <c r="E337" s="116"/>
      <c r="F337" s="116"/>
      <c r="G337" s="116"/>
      <c r="H337" s="116"/>
      <c r="I337" s="116"/>
      <c r="J337" s="116"/>
      <c r="K337" s="116"/>
      <c r="L337" s="116"/>
      <c r="M337" s="116"/>
      <c r="N337" s="115"/>
    </row>
    <row r="338" spans="2:14" ht="12.75" customHeight="1">
      <c r="B338" s="44"/>
      <c r="C338" s="115"/>
      <c r="D338" s="115"/>
      <c r="E338" s="243" t="s">
        <v>193</v>
      </c>
      <c r="F338" s="244"/>
      <c r="G338" s="244"/>
      <c r="H338" s="244"/>
      <c r="I338" s="244"/>
      <c r="J338" s="245"/>
      <c r="K338" s="246">
        <f>SUM(K339:M359)</f>
        <v>0</v>
      </c>
      <c r="L338" s="247"/>
      <c r="M338" s="247"/>
      <c r="N338" s="115"/>
    </row>
    <row r="339" spans="2:14" ht="18" customHeight="1">
      <c r="B339" s="44"/>
      <c r="C339" s="115"/>
      <c r="D339" s="115"/>
      <c r="E339" s="250" t="s">
        <v>194</v>
      </c>
      <c r="F339" s="251"/>
      <c r="G339" s="251"/>
      <c r="H339" s="251"/>
      <c r="I339" s="251"/>
      <c r="J339" s="252"/>
      <c r="K339" s="255">
        <v>0</v>
      </c>
      <c r="L339" s="256"/>
      <c r="M339" s="256"/>
      <c r="N339" s="115"/>
    </row>
    <row r="340" spans="2:14" ht="12.75" customHeight="1">
      <c r="B340" s="44"/>
      <c r="C340" s="115"/>
      <c r="D340" s="115"/>
      <c r="E340" s="250" t="s">
        <v>195</v>
      </c>
      <c r="F340" s="251"/>
      <c r="G340" s="251"/>
      <c r="H340" s="251"/>
      <c r="I340" s="251"/>
      <c r="J340" s="252"/>
      <c r="K340" s="255">
        <v>0</v>
      </c>
      <c r="L340" s="256"/>
      <c r="M340" s="256"/>
      <c r="N340" s="115"/>
    </row>
    <row r="341" spans="2:14" ht="12.75" customHeight="1">
      <c r="B341" s="44"/>
      <c r="C341" s="115"/>
      <c r="D341" s="115"/>
      <c r="E341" s="250" t="s">
        <v>196</v>
      </c>
      <c r="F341" s="251"/>
      <c r="G341" s="251"/>
      <c r="H341" s="251"/>
      <c r="I341" s="251"/>
      <c r="J341" s="252"/>
      <c r="K341" s="255">
        <v>0</v>
      </c>
      <c r="L341" s="256"/>
      <c r="M341" s="256"/>
      <c r="N341" s="115"/>
    </row>
    <row r="342" spans="2:14" ht="12.75" customHeight="1">
      <c r="B342" s="44"/>
      <c r="C342" s="115"/>
      <c r="D342" s="115"/>
      <c r="E342" s="250" t="s">
        <v>197</v>
      </c>
      <c r="F342" s="251"/>
      <c r="G342" s="251"/>
      <c r="H342" s="251"/>
      <c r="I342" s="251"/>
      <c r="J342" s="252"/>
      <c r="K342" s="255">
        <v>0</v>
      </c>
      <c r="L342" s="256"/>
      <c r="M342" s="256"/>
      <c r="N342" s="115"/>
    </row>
    <row r="343" spans="2:14" ht="12.75" customHeight="1">
      <c r="B343" s="44"/>
      <c r="C343" s="115"/>
      <c r="D343" s="115"/>
      <c r="E343" s="250" t="s">
        <v>198</v>
      </c>
      <c r="F343" s="251"/>
      <c r="G343" s="251"/>
      <c r="H343" s="251"/>
      <c r="I343" s="251"/>
      <c r="J343" s="252"/>
      <c r="K343" s="255">
        <v>0</v>
      </c>
      <c r="L343" s="256"/>
      <c r="M343" s="256"/>
      <c r="N343" s="115"/>
    </row>
    <row r="344" spans="2:14" ht="12.75" customHeight="1">
      <c r="B344" s="44"/>
      <c r="C344" s="115"/>
      <c r="D344" s="115"/>
      <c r="E344" s="250" t="s">
        <v>199</v>
      </c>
      <c r="F344" s="251"/>
      <c r="G344" s="251"/>
      <c r="H344" s="251"/>
      <c r="I344" s="251"/>
      <c r="J344" s="252"/>
      <c r="K344" s="255">
        <v>0</v>
      </c>
      <c r="L344" s="256"/>
      <c r="M344" s="256"/>
      <c r="N344" s="115"/>
    </row>
    <row r="345" spans="2:14" ht="12.75" customHeight="1">
      <c r="B345" s="44"/>
      <c r="C345" s="115"/>
      <c r="D345" s="115"/>
      <c r="E345" s="250" t="s">
        <v>200</v>
      </c>
      <c r="F345" s="251"/>
      <c r="G345" s="251"/>
      <c r="H345" s="251"/>
      <c r="I345" s="251"/>
      <c r="J345" s="252"/>
      <c r="K345" s="255">
        <v>0</v>
      </c>
      <c r="L345" s="256"/>
      <c r="M345" s="256"/>
      <c r="N345" s="115"/>
    </row>
    <row r="346" spans="2:14" ht="12.75" customHeight="1">
      <c r="B346" s="44"/>
      <c r="C346" s="115"/>
      <c r="D346" s="115"/>
      <c r="E346" s="250" t="s">
        <v>201</v>
      </c>
      <c r="F346" s="251"/>
      <c r="G346" s="251"/>
      <c r="H346" s="251"/>
      <c r="I346" s="251"/>
      <c r="J346" s="252"/>
      <c r="K346" s="255">
        <v>0</v>
      </c>
      <c r="L346" s="256"/>
      <c r="M346" s="256"/>
      <c r="N346" s="115"/>
    </row>
    <row r="347" spans="2:14" ht="12.75" customHeight="1">
      <c r="B347" s="44"/>
      <c r="C347" s="115"/>
      <c r="D347" s="115"/>
      <c r="E347" s="250" t="s">
        <v>202</v>
      </c>
      <c r="F347" s="251"/>
      <c r="G347" s="251"/>
      <c r="H347" s="251"/>
      <c r="I347" s="251"/>
      <c r="J347" s="252"/>
      <c r="K347" s="255">
        <v>0</v>
      </c>
      <c r="L347" s="256"/>
      <c r="M347" s="256"/>
      <c r="N347" s="115"/>
    </row>
    <row r="348" spans="2:14" ht="12.75" customHeight="1">
      <c r="B348" s="44"/>
      <c r="C348" s="115"/>
      <c r="D348" s="115"/>
      <c r="E348" s="250" t="s">
        <v>203</v>
      </c>
      <c r="F348" s="251"/>
      <c r="G348" s="251"/>
      <c r="H348" s="251"/>
      <c r="I348" s="251"/>
      <c r="J348" s="252"/>
      <c r="K348" s="255">
        <v>0</v>
      </c>
      <c r="L348" s="256"/>
      <c r="M348" s="256"/>
      <c r="N348" s="115"/>
    </row>
    <row r="349" spans="2:14" ht="12.75" customHeight="1">
      <c r="B349" s="44"/>
      <c r="C349" s="115"/>
      <c r="D349" s="115"/>
      <c r="E349" s="250" t="s">
        <v>204</v>
      </c>
      <c r="F349" s="251"/>
      <c r="G349" s="251"/>
      <c r="H349" s="251"/>
      <c r="I349" s="251"/>
      <c r="J349" s="252"/>
      <c r="K349" s="255">
        <v>0</v>
      </c>
      <c r="L349" s="256"/>
      <c r="M349" s="256"/>
      <c r="N349" s="115"/>
    </row>
    <row r="350" spans="2:14" ht="12.75" customHeight="1">
      <c r="B350" s="44"/>
      <c r="C350" s="115"/>
      <c r="D350" s="115"/>
      <c r="E350" s="250" t="s">
        <v>205</v>
      </c>
      <c r="F350" s="251"/>
      <c r="G350" s="251"/>
      <c r="H350" s="251"/>
      <c r="I350" s="251"/>
      <c r="J350" s="252"/>
      <c r="K350" s="255">
        <v>0</v>
      </c>
      <c r="L350" s="256"/>
      <c r="M350" s="256"/>
      <c r="N350" s="115"/>
    </row>
    <row r="351" spans="2:14" ht="12.75" customHeight="1">
      <c r="B351" s="44"/>
      <c r="C351" s="115"/>
      <c r="D351" s="115"/>
      <c r="E351" s="250" t="s">
        <v>206</v>
      </c>
      <c r="F351" s="251"/>
      <c r="G351" s="251"/>
      <c r="H351" s="251"/>
      <c r="I351" s="251"/>
      <c r="J351" s="252"/>
      <c r="K351" s="255">
        <v>0</v>
      </c>
      <c r="L351" s="256"/>
      <c r="M351" s="256"/>
      <c r="N351" s="115"/>
    </row>
    <row r="352" spans="2:14" ht="12.75" customHeight="1">
      <c r="B352" s="44"/>
      <c r="C352" s="115"/>
      <c r="D352" s="115"/>
      <c r="E352" s="250" t="s">
        <v>207</v>
      </c>
      <c r="F352" s="251"/>
      <c r="G352" s="251"/>
      <c r="H352" s="251"/>
      <c r="I352" s="251"/>
      <c r="J352" s="252"/>
      <c r="K352" s="255">
        <v>0</v>
      </c>
      <c r="L352" s="256"/>
      <c r="M352" s="256"/>
      <c r="N352" s="115"/>
    </row>
    <row r="353" spans="2:14" ht="12.75" customHeight="1">
      <c r="B353" s="44"/>
      <c r="C353" s="115"/>
      <c r="D353" s="115"/>
      <c r="E353" s="250" t="s">
        <v>208</v>
      </c>
      <c r="F353" s="251"/>
      <c r="G353" s="251"/>
      <c r="H353" s="251"/>
      <c r="I353" s="251"/>
      <c r="J353" s="252"/>
      <c r="K353" s="255">
        <v>0</v>
      </c>
      <c r="L353" s="256"/>
      <c r="M353" s="256"/>
      <c r="N353" s="115"/>
    </row>
    <row r="354" spans="2:14" ht="12.75" customHeight="1">
      <c r="B354" s="44"/>
      <c r="C354" s="115"/>
      <c r="D354" s="115"/>
      <c r="E354" s="250" t="s">
        <v>209</v>
      </c>
      <c r="F354" s="251"/>
      <c r="G354" s="251"/>
      <c r="H354" s="251"/>
      <c r="I354" s="251"/>
      <c r="J354" s="252"/>
      <c r="K354" s="255">
        <v>0</v>
      </c>
      <c r="L354" s="256"/>
      <c r="M354" s="256"/>
      <c r="N354" s="115"/>
    </row>
    <row r="355" spans="2:14" ht="12.75" customHeight="1">
      <c r="B355" s="44"/>
      <c r="C355" s="115"/>
      <c r="D355" s="115"/>
      <c r="E355" s="250" t="s">
        <v>210</v>
      </c>
      <c r="F355" s="251"/>
      <c r="G355" s="251"/>
      <c r="H355" s="251"/>
      <c r="I355" s="251"/>
      <c r="J355" s="252"/>
      <c r="K355" s="255">
        <v>0</v>
      </c>
      <c r="L355" s="256"/>
      <c r="M355" s="256"/>
      <c r="N355" s="115"/>
    </row>
    <row r="356" spans="2:14" ht="20.25" customHeight="1">
      <c r="B356" s="44"/>
      <c r="C356" s="115"/>
      <c r="D356" s="115"/>
      <c r="E356" s="250" t="s">
        <v>211</v>
      </c>
      <c r="F356" s="251"/>
      <c r="G356" s="251"/>
      <c r="H356" s="251"/>
      <c r="I356" s="251"/>
      <c r="J356" s="252"/>
      <c r="K356" s="255">
        <v>0</v>
      </c>
      <c r="L356" s="256"/>
      <c r="M356" s="256"/>
      <c r="N356" s="115"/>
    </row>
    <row r="357" spans="2:14" ht="12.75" customHeight="1">
      <c r="B357" s="44"/>
      <c r="C357" s="115"/>
      <c r="D357" s="115"/>
      <c r="E357" s="250" t="s">
        <v>212</v>
      </c>
      <c r="F357" s="251"/>
      <c r="G357" s="251"/>
      <c r="H357" s="251"/>
      <c r="I357" s="251"/>
      <c r="J357" s="252"/>
      <c r="K357" s="255">
        <v>0</v>
      </c>
      <c r="L357" s="256"/>
      <c r="M357" s="256"/>
      <c r="N357" s="115"/>
    </row>
    <row r="358" spans="2:14" ht="12.75" customHeight="1">
      <c r="B358" s="44"/>
      <c r="C358" s="115"/>
      <c r="D358" s="115"/>
      <c r="E358" s="250" t="s">
        <v>213</v>
      </c>
      <c r="F358" s="251"/>
      <c r="G358" s="251"/>
      <c r="H358" s="251"/>
      <c r="I358" s="251"/>
      <c r="J358" s="252"/>
      <c r="K358" s="255">
        <v>0</v>
      </c>
      <c r="L358" s="256"/>
      <c r="M358" s="256"/>
      <c r="N358" s="115"/>
    </row>
    <row r="359" spans="2:14">
      <c r="B359" s="44"/>
      <c r="C359" s="115"/>
      <c r="D359" s="115"/>
      <c r="E359" s="250" t="s">
        <v>214</v>
      </c>
      <c r="F359" s="251"/>
      <c r="G359" s="251"/>
      <c r="H359" s="251"/>
      <c r="I359" s="251"/>
      <c r="J359" s="252"/>
      <c r="K359" s="255">
        <v>0</v>
      </c>
      <c r="L359" s="256"/>
      <c r="M359" s="256"/>
      <c r="N359" s="115"/>
    </row>
    <row r="360" spans="2:14" ht="12.75" customHeight="1">
      <c r="B360" s="44"/>
      <c r="C360" s="115"/>
      <c r="D360" s="115"/>
      <c r="E360" s="116"/>
      <c r="F360" s="116"/>
      <c r="G360" s="116"/>
      <c r="H360" s="116"/>
      <c r="I360" s="116"/>
      <c r="J360" s="116"/>
      <c r="K360" s="116"/>
      <c r="L360" s="116"/>
      <c r="M360" s="116"/>
      <c r="N360" s="115"/>
    </row>
    <row r="361" spans="2:14" ht="12.75" customHeight="1">
      <c r="B361" s="44"/>
      <c r="C361" s="115"/>
      <c r="D361" s="115"/>
      <c r="E361" s="243" t="s">
        <v>215</v>
      </c>
      <c r="F361" s="244"/>
      <c r="G361" s="244"/>
      <c r="H361" s="244"/>
      <c r="I361" s="244"/>
      <c r="J361" s="245"/>
      <c r="K361" s="246">
        <v>0</v>
      </c>
      <c r="L361" s="247"/>
      <c r="M361" s="247"/>
      <c r="N361" s="115"/>
    </row>
    <row r="362" spans="2:14" ht="20.25" customHeight="1">
      <c r="B362" s="44"/>
      <c r="C362" s="115"/>
      <c r="D362" s="115"/>
      <c r="E362" s="250" t="s">
        <v>216</v>
      </c>
      <c r="F362" s="251"/>
      <c r="G362" s="251"/>
      <c r="H362" s="251"/>
      <c r="I362" s="251"/>
      <c r="J362" s="252"/>
      <c r="K362" s="255">
        <v>0</v>
      </c>
      <c r="L362" s="256"/>
      <c r="M362" s="256"/>
      <c r="N362" s="115"/>
    </row>
    <row r="363" spans="2:14" ht="12.75" customHeight="1">
      <c r="B363" s="44"/>
      <c r="C363" s="115"/>
      <c r="D363" s="115"/>
      <c r="E363" s="250" t="s">
        <v>217</v>
      </c>
      <c r="F363" s="251"/>
      <c r="G363" s="251"/>
      <c r="H363" s="251"/>
      <c r="I363" s="251"/>
      <c r="J363" s="252"/>
      <c r="K363" s="255">
        <v>0</v>
      </c>
      <c r="L363" s="256"/>
      <c r="M363" s="256"/>
      <c r="N363" s="115"/>
    </row>
    <row r="364" spans="2:14" ht="12.75" customHeight="1">
      <c r="B364" s="44"/>
      <c r="C364" s="115"/>
      <c r="D364" s="115"/>
      <c r="E364" s="250" t="s">
        <v>218</v>
      </c>
      <c r="F364" s="251"/>
      <c r="G364" s="251"/>
      <c r="H364" s="251"/>
      <c r="I364" s="251"/>
      <c r="J364" s="252"/>
      <c r="K364" s="255">
        <v>0</v>
      </c>
      <c r="L364" s="256"/>
      <c r="M364" s="256"/>
      <c r="N364" s="115"/>
    </row>
    <row r="365" spans="2:14" ht="18.75" customHeight="1">
      <c r="B365" s="44"/>
      <c r="C365" s="115"/>
      <c r="D365" s="115"/>
      <c r="E365" s="250" t="s">
        <v>219</v>
      </c>
      <c r="F365" s="251"/>
      <c r="G365" s="251"/>
      <c r="H365" s="251"/>
      <c r="I365" s="251"/>
      <c r="J365" s="252"/>
      <c r="K365" s="255">
        <v>0</v>
      </c>
      <c r="L365" s="256"/>
      <c r="M365" s="256"/>
      <c r="N365" s="115"/>
    </row>
    <row r="366" spans="2:14" ht="12.75" customHeight="1">
      <c r="B366" s="44"/>
      <c r="C366" s="115"/>
      <c r="D366" s="115"/>
      <c r="E366" s="250" t="s">
        <v>220</v>
      </c>
      <c r="F366" s="251"/>
      <c r="G366" s="251"/>
      <c r="H366" s="251"/>
      <c r="I366" s="251"/>
      <c r="J366" s="252"/>
      <c r="K366" s="255">
        <v>0</v>
      </c>
      <c r="L366" s="256"/>
      <c r="M366" s="256"/>
      <c r="N366" s="115"/>
    </row>
    <row r="367" spans="2:14" ht="12.75" customHeight="1">
      <c r="B367" s="44"/>
      <c r="C367" s="115"/>
      <c r="D367" s="115"/>
      <c r="E367" s="250" t="s">
        <v>221</v>
      </c>
      <c r="F367" s="251"/>
      <c r="G367" s="251"/>
      <c r="H367" s="251"/>
      <c r="I367" s="251"/>
      <c r="J367" s="252"/>
      <c r="K367" s="255">
        <v>0</v>
      </c>
      <c r="L367" s="256"/>
      <c r="M367" s="256"/>
      <c r="N367" s="115"/>
    </row>
    <row r="368" spans="2:14">
      <c r="B368" s="44"/>
      <c r="C368" s="115"/>
      <c r="D368" s="115"/>
      <c r="E368" s="250" t="s">
        <v>222</v>
      </c>
      <c r="F368" s="251"/>
      <c r="G368" s="251"/>
      <c r="H368" s="251"/>
      <c r="I368" s="251"/>
      <c r="J368" s="252"/>
      <c r="K368" s="255">
        <v>0</v>
      </c>
      <c r="L368" s="256"/>
      <c r="M368" s="256"/>
      <c r="N368" s="115"/>
    </row>
    <row r="369" spans="1:16" ht="12.75" customHeight="1">
      <c r="B369" s="44"/>
      <c r="C369" s="115"/>
      <c r="D369" s="115"/>
      <c r="E369" s="116"/>
      <c r="F369" s="116"/>
      <c r="G369" s="116"/>
      <c r="H369" s="116"/>
      <c r="I369" s="116"/>
      <c r="J369" s="116"/>
      <c r="K369" s="116"/>
      <c r="L369" s="116"/>
      <c r="M369" s="116"/>
      <c r="N369" s="115"/>
    </row>
    <row r="370" spans="1:16">
      <c r="B370" s="44"/>
      <c r="C370" s="115"/>
      <c r="D370" s="115"/>
      <c r="E370" s="243" t="s">
        <v>223</v>
      </c>
      <c r="F370" s="244"/>
      <c r="G370" s="244"/>
      <c r="H370" s="244"/>
      <c r="I370" s="244"/>
      <c r="J370" s="245"/>
      <c r="K370" s="246">
        <f>K336-K338+K361</f>
        <v>7818819.6500000004</v>
      </c>
      <c r="L370" s="247"/>
      <c r="M370" s="247"/>
      <c r="N370" s="115"/>
    </row>
    <row r="371" spans="1:16">
      <c r="B371" s="44"/>
      <c r="C371" s="115"/>
      <c r="D371" s="115"/>
      <c r="E371" s="115"/>
      <c r="F371" s="115"/>
      <c r="G371" s="115"/>
      <c r="H371" s="115"/>
      <c r="I371" s="115"/>
      <c r="J371" s="115"/>
      <c r="K371" s="115"/>
      <c r="L371" s="115"/>
      <c r="M371" s="115"/>
      <c r="N371" s="115"/>
    </row>
    <row r="372" spans="1:16" s="35" customFormat="1" ht="24" customHeight="1">
      <c r="A372" s="259" t="s">
        <v>224</v>
      </c>
      <c r="B372" s="259"/>
      <c r="C372" s="259"/>
      <c r="D372" s="259"/>
      <c r="E372" s="259"/>
      <c r="F372" s="259"/>
      <c r="G372" s="259"/>
      <c r="H372" s="259"/>
      <c r="I372" s="259"/>
      <c r="J372" s="259"/>
      <c r="K372" s="259"/>
      <c r="L372" s="259"/>
      <c r="M372" s="259"/>
      <c r="N372" s="259"/>
      <c r="O372" s="259"/>
      <c r="P372" s="259"/>
    </row>
    <row r="373" spans="1:16">
      <c r="B373" s="258"/>
      <c r="C373" s="219"/>
      <c r="D373" s="219"/>
      <c r="E373" s="219"/>
      <c r="F373" s="219"/>
      <c r="G373" s="219"/>
      <c r="H373" s="219"/>
      <c r="I373" s="219"/>
      <c r="J373" s="219"/>
      <c r="K373" s="219"/>
      <c r="L373" s="219"/>
      <c r="M373" s="219"/>
      <c r="N373" s="219"/>
      <c r="O373" s="219"/>
      <c r="P373" s="219"/>
    </row>
    <row r="374" spans="1:16" ht="12" customHeight="1">
      <c r="A374" s="35"/>
      <c r="B374" s="125"/>
      <c r="C374" s="124"/>
      <c r="D374" s="124"/>
      <c r="E374" s="124"/>
      <c r="F374" s="124"/>
      <c r="G374" s="124"/>
      <c r="H374" s="124"/>
      <c r="I374" s="124"/>
      <c r="J374" s="124"/>
      <c r="K374" s="124"/>
      <c r="L374" s="124"/>
      <c r="M374" s="124"/>
      <c r="N374" s="124"/>
      <c r="O374" s="124"/>
      <c r="P374" s="124"/>
    </row>
    <row r="375" spans="1:16" ht="12" customHeight="1">
      <c r="A375" s="134"/>
      <c r="B375" s="134"/>
      <c r="C375" s="134"/>
      <c r="D375" s="134"/>
      <c r="E375" s="134"/>
      <c r="F375" s="134"/>
      <c r="G375" s="134"/>
      <c r="H375" s="134"/>
      <c r="I375" s="134"/>
      <c r="J375" s="134"/>
      <c r="K375" s="134"/>
      <c r="L375" s="134"/>
      <c r="M375" s="134"/>
      <c r="N375" s="134"/>
      <c r="O375" s="134"/>
      <c r="P375" s="134"/>
    </row>
    <row r="376" spans="1:16">
      <c r="A376" s="35"/>
      <c r="B376" s="124"/>
      <c r="C376" s="124"/>
      <c r="D376" s="124"/>
      <c r="E376" s="124"/>
      <c r="F376" s="124"/>
      <c r="G376" s="124"/>
      <c r="H376" s="124"/>
      <c r="I376" s="124"/>
      <c r="J376" s="124"/>
      <c r="K376" s="124"/>
      <c r="L376" s="124"/>
      <c r="M376" s="124"/>
      <c r="N376" s="124"/>
      <c r="O376" s="124"/>
      <c r="P376" s="124"/>
    </row>
    <row r="378" spans="1:16">
      <c r="A378" s="137" t="s">
        <v>225</v>
      </c>
      <c r="B378" s="137"/>
      <c r="C378" s="137"/>
      <c r="D378" s="137"/>
      <c r="E378" s="137"/>
      <c r="F378" s="137"/>
      <c r="G378" s="137"/>
      <c r="H378" s="137"/>
      <c r="I378" s="137"/>
      <c r="J378" s="137"/>
      <c r="K378" s="137"/>
      <c r="L378" s="137"/>
      <c r="M378" s="137"/>
      <c r="N378" s="137"/>
      <c r="O378" s="137"/>
      <c r="P378" s="137"/>
    </row>
    <row r="379" spans="1:16">
      <c r="A379" s="44"/>
    </row>
    <row r="380" spans="1:16" ht="12" customHeight="1">
      <c r="B380" s="292" t="s">
        <v>226</v>
      </c>
      <c r="C380" s="292"/>
      <c r="D380" s="292"/>
      <c r="E380" s="292"/>
      <c r="F380" s="292"/>
      <c r="G380" s="292"/>
      <c r="H380" s="292"/>
      <c r="I380" s="292"/>
      <c r="J380" s="292"/>
      <c r="K380" s="292"/>
      <c r="L380" s="292"/>
      <c r="M380" s="292"/>
      <c r="N380" s="292"/>
      <c r="O380" s="292"/>
      <c r="P380" s="292"/>
    </row>
    <row r="381" spans="1:16">
      <c r="B381" s="292"/>
      <c r="C381" s="292"/>
      <c r="D381" s="292"/>
      <c r="E381" s="292"/>
      <c r="F381" s="292"/>
      <c r="G381" s="292"/>
      <c r="H381" s="292"/>
      <c r="I381" s="292"/>
      <c r="J381" s="292"/>
      <c r="K381" s="292"/>
      <c r="L381" s="292"/>
      <c r="M381" s="292"/>
      <c r="N381" s="292"/>
      <c r="O381" s="292"/>
      <c r="P381" s="292"/>
    </row>
    <row r="382" spans="1:16">
      <c r="B382" s="292"/>
      <c r="C382" s="292"/>
      <c r="D382" s="292"/>
      <c r="E382" s="292"/>
      <c r="F382" s="292"/>
      <c r="G382" s="292"/>
      <c r="H382" s="292"/>
      <c r="I382" s="292"/>
      <c r="J382" s="292"/>
      <c r="K382" s="292"/>
      <c r="L382" s="292"/>
      <c r="M382" s="292"/>
      <c r="N382" s="292"/>
      <c r="O382" s="292"/>
      <c r="P382" s="292"/>
    </row>
    <row r="383" spans="1:16">
      <c r="B383" s="117"/>
      <c r="C383" s="117"/>
      <c r="D383" s="117"/>
      <c r="E383" s="117"/>
      <c r="F383" s="117"/>
      <c r="G383" s="117"/>
      <c r="H383" s="328" t="s">
        <v>500</v>
      </c>
      <c r="I383" s="328"/>
      <c r="J383" s="328"/>
      <c r="K383" s="117"/>
      <c r="L383" s="117"/>
      <c r="M383" s="117"/>
      <c r="N383" s="117"/>
      <c r="O383" s="117"/>
      <c r="P383" s="117"/>
    </row>
    <row r="384" spans="1:16">
      <c r="B384" s="81" t="s">
        <v>227</v>
      </c>
    </row>
    <row r="385" spans="1:16">
      <c r="B385" s="81"/>
    </row>
    <row r="386" spans="1:16">
      <c r="B386" s="44" t="s">
        <v>228</v>
      </c>
    </row>
    <row r="387" spans="1:16" s="33" customFormat="1">
      <c r="A387" s="44"/>
      <c r="B387" s="36"/>
      <c r="C387" s="36"/>
      <c r="D387" s="36"/>
      <c r="E387" s="36"/>
      <c r="F387" s="36"/>
      <c r="G387" s="36"/>
      <c r="H387" s="36"/>
      <c r="I387" s="36"/>
      <c r="J387" s="36"/>
      <c r="K387" s="36"/>
      <c r="L387" s="36"/>
      <c r="M387" s="36"/>
      <c r="N387" s="36"/>
      <c r="O387" s="36"/>
      <c r="P387" s="36"/>
    </row>
    <row r="388" spans="1:16">
      <c r="C388" s="41" t="s">
        <v>229</v>
      </c>
    </row>
    <row r="389" spans="1:16" s="33" customFormat="1">
      <c r="A389" s="36"/>
      <c r="B389" s="36"/>
      <c r="C389" s="41"/>
      <c r="D389" s="36"/>
      <c r="E389" s="36"/>
      <c r="F389" s="36"/>
      <c r="G389" s="36"/>
      <c r="H389" s="36"/>
      <c r="I389" s="36"/>
      <c r="J389" s="36"/>
      <c r="K389" s="36"/>
      <c r="L389" s="36"/>
      <c r="M389" s="36"/>
      <c r="N389" s="36"/>
      <c r="O389" s="36"/>
      <c r="P389" s="36"/>
    </row>
    <row r="390" spans="1:16">
      <c r="A390" s="71"/>
      <c r="B390" s="39"/>
      <c r="C390" s="39"/>
      <c r="D390" s="38" t="s">
        <v>230</v>
      </c>
      <c r="E390" s="38"/>
      <c r="F390" s="39"/>
      <c r="G390" s="39"/>
      <c r="H390" s="39"/>
      <c r="I390" s="39"/>
      <c r="J390" s="39"/>
      <c r="K390" s="39"/>
      <c r="L390" s="39"/>
      <c r="M390" s="39"/>
      <c r="N390" s="39"/>
      <c r="O390" s="39"/>
      <c r="P390" s="39"/>
    </row>
    <row r="391" spans="1:16" s="33" customFormat="1">
      <c r="A391" s="36"/>
      <c r="B391" s="36"/>
      <c r="C391" s="36"/>
      <c r="D391" s="36"/>
      <c r="E391" s="36"/>
      <c r="F391" s="36"/>
      <c r="G391" s="36"/>
      <c r="H391" s="36"/>
      <c r="I391" s="36"/>
      <c r="J391" s="36"/>
      <c r="K391" s="36"/>
      <c r="L391" s="36"/>
      <c r="M391" s="36"/>
      <c r="N391" s="36"/>
      <c r="O391" s="36"/>
      <c r="P391" s="36"/>
    </row>
    <row r="392" spans="1:16">
      <c r="A392" s="33"/>
      <c r="B392" s="39"/>
      <c r="C392" s="39"/>
      <c r="D392" s="38" t="s">
        <v>231</v>
      </c>
      <c r="E392" s="38"/>
      <c r="F392" s="39"/>
      <c r="G392" s="39"/>
      <c r="H392" s="39"/>
      <c r="I392" s="39"/>
      <c r="J392" s="39"/>
      <c r="K392" s="39"/>
      <c r="L392" s="39"/>
      <c r="M392" s="39"/>
      <c r="N392" s="39"/>
      <c r="O392" s="39"/>
      <c r="P392" s="39"/>
    </row>
    <row r="393" spans="1:16" s="33" customFormat="1">
      <c r="A393" s="36"/>
      <c r="B393" s="36"/>
      <c r="C393" s="36"/>
      <c r="D393" s="81"/>
      <c r="E393" s="81"/>
      <c r="F393" s="36"/>
      <c r="G393" s="36"/>
      <c r="H393" s="36"/>
      <c r="I393" s="36"/>
      <c r="J393" s="36"/>
      <c r="K393" s="36"/>
      <c r="L393" s="36"/>
      <c r="M393" s="36"/>
      <c r="N393" s="36"/>
      <c r="O393" s="36"/>
      <c r="P393" s="36"/>
    </row>
    <row r="394" spans="1:16">
      <c r="A394" s="33"/>
      <c r="B394" s="39"/>
      <c r="C394" s="39"/>
      <c r="D394" s="38" t="s">
        <v>232</v>
      </c>
      <c r="E394" s="38"/>
      <c r="F394" s="39"/>
      <c r="G394" s="39"/>
      <c r="H394" s="39"/>
      <c r="I394" s="39"/>
      <c r="J394" s="39"/>
      <c r="K394" s="39"/>
      <c r="L394" s="39"/>
      <c r="M394" s="39"/>
      <c r="N394" s="39"/>
      <c r="O394" s="39"/>
      <c r="P394" s="39"/>
    </row>
    <row r="395" spans="1:16" s="33" customFormat="1">
      <c r="A395" s="36"/>
      <c r="B395" s="36"/>
      <c r="C395" s="36"/>
      <c r="D395" s="81"/>
      <c r="E395" s="81"/>
      <c r="F395" s="36"/>
      <c r="G395" s="36"/>
      <c r="H395" s="36"/>
      <c r="I395" s="36"/>
      <c r="J395" s="36"/>
      <c r="K395" s="36"/>
      <c r="L395" s="36"/>
      <c r="M395" s="36"/>
      <c r="N395" s="36"/>
      <c r="O395" s="36"/>
      <c r="P395" s="36"/>
    </row>
    <row r="396" spans="1:16">
      <c r="A396" s="33"/>
      <c r="B396" s="39"/>
      <c r="C396" s="39"/>
      <c r="D396" s="38" t="s">
        <v>233</v>
      </c>
      <c r="E396" s="38"/>
      <c r="F396" s="39"/>
      <c r="G396" s="39"/>
      <c r="H396" s="39"/>
      <c r="I396" s="39"/>
      <c r="J396" s="39"/>
      <c r="K396" s="39"/>
      <c r="L396" s="39"/>
      <c r="M396" s="39"/>
      <c r="N396" s="39"/>
      <c r="O396" s="39"/>
      <c r="P396" s="39"/>
    </row>
    <row r="397" spans="1:16" s="33" customFormat="1">
      <c r="A397" s="36"/>
      <c r="B397" s="36"/>
      <c r="C397" s="36"/>
      <c r="D397" s="81"/>
      <c r="E397" s="81"/>
      <c r="F397" s="36"/>
      <c r="G397" s="36"/>
      <c r="H397" s="36"/>
      <c r="I397" s="36"/>
      <c r="J397" s="36"/>
      <c r="K397" s="36"/>
      <c r="L397" s="36"/>
      <c r="M397" s="36"/>
      <c r="N397" s="36"/>
      <c r="O397" s="36"/>
      <c r="P397" s="36"/>
    </row>
    <row r="398" spans="1:16">
      <c r="A398" s="33"/>
      <c r="B398" s="39"/>
      <c r="C398" s="39"/>
      <c r="D398" s="38" t="s">
        <v>234</v>
      </c>
      <c r="E398" s="38"/>
      <c r="F398" s="39"/>
      <c r="G398" s="39"/>
      <c r="H398" s="39"/>
      <c r="I398" s="39"/>
      <c r="J398" s="39"/>
      <c r="K398" s="39"/>
      <c r="L398" s="39"/>
      <c r="M398" s="39"/>
      <c r="N398" s="39"/>
      <c r="O398" s="39"/>
      <c r="P398" s="39"/>
    </row>
    <row r="399" spans="1:16">
      <c r="D399" s="81"/>
      <c r="E399" s="81"/>
    </row>
    <row r="400" spans="1:16">
      <c r="A400" s="33"/>
      <c r="B400" s="39"/>
      <c r="C400" s="39"/>
      <c r="D400" s="39" t="s">
        <v>235</v>
      </c>
      <c r="E400" s="39"/>
      <c r="F400" s="39"/>
      <c r="G400" s="39"/>
      <c r="H400" s="39"/>
      <c r="I400" s="39"/>
      <c r="J400" s="39"/>
      <c r="K400" s="39"/>
      <c r="L400" s="39"/>
      <c r="M400" s="39"/>
      <c r="N400" s="39"/>
      <c r="O400" s="39"/>
      <c r="P400" s="39"/>
    </row>
    <row r="402" spans="1:16">
      <c r="E402" s="140" t="s">
        <v>16</v>
      </c>
      <c r="F402" s="141"/>
      <c r="G402" s="141"/>
      <c r="H402" s="141"/>
      <c r="I402" s="141"/>
      <c r="J402" s="141"/>
      <c r="K402" s="142"/>
      <c r="L402" s="143" t="s">
        <v>24</v>
      </c>
      <c r="M402" s="144"/>
      <c r="N402" s="145"/>
    </row>
    <row r="403" spans="1:16">
      <c r="E403" s="150" t="s">
        <v>236</v>
      </c>
      <c r="F403" s="150"/>
      <c r="G403" s="150"/>
      <c r="H403" s="150"/>
      <c r="I403" s="150"/>
      <c r="J403" s="150"/>
      <c r="K403" s="150"/>
      <c r="L403" s="177">
        <v>0</v>
      </c>
      <c r="M403" s="177"/>
      <c r="N403" s="177"/>
    </row>
    <row r="404" spans="1:16">
      <c r="E404" s="150" t="s">
        <v>237</v>
      </c>
      <c r="F404" s="150"/>
      <c r="G404" s="150"/>
      <c r="H404" s="150"/>
      <c r="I404" s="150"/>
      <c r="J404" s="150"/>
      <c r="K404" s="150"/>
      <c r="L404" s="177">
        <v>0</v>
      </c>
      <c r="M404" s="177"/>
      <c r="N404" s="177"/>
    </row>
    <row r="405" spans="1:16">
      <c r="E405" s="150" t="s">
        <v>238</v>
      </c>
      <c r="F405" s="150"/>
      <c r="G405" s="150"/>
      <c r="H405" s="150"/>
      <c r="I405" s="150"/>
      <c r="J405" s="150"/>
      <c r="K405" s="150"/>
      <c r="L405" s="177">
        <v>0</v>
      </c>
      <c r="M405" s="177"/>
      <c r="N405" s="177"/>
    </row>
    <row r="406" spans="1:16">
      <c r="E406" s="150" t="s">
        <v>239</v>
      </c>
      <c r="F406" s="150"/>
      <c r="G406" s="150"/>
      <c r="H406" s="150"/>
      <c r="I406" s="150"/>
      <c r="J406" s="150"/>
      <c r="K406" s="150"/>
      <c r="L406" s="177">
        <v>0</v>
      </c>
      <c r="M406" s="177"/>
      <c r="N406" s="177"/>
    </row>
    <row r="407" spans="1:16">
      <c r="E407" s="150" t="s">
        <v>240</v>
      </c>
      <c r="F407" s="150"/>
      <c r="G407" s="150"/>
      <c r="H407" s="150"/>
      <c r="I407" s="150"/>
      <c r="J407" s="150"/>
      <c r="K407" s="150"/>
      <c r="L407" s="177">
        <v>0</v>
      </c>
      <c r="M407" s="177"/>
      <c r="N407" s="177"/>
    </row>
    <row r="408" spans="1:16">
      <c r="E408" s="150" t="s">
        <v>241</v>
      </c>
      <c r="F408" s="150"/>
      <c r="G408" s="150"/>
      <c r="H408" s="150"/>
      <c r="I408" s="150"/>
      <c r="J408" s="150"/>
      <c r="K408" s="150"/>
      <c r="L408" s="177">
        <v>0</v>
      </c>
      <c r="M408" s="177"/>
      <c r="N408" s="177"/>
    </row>
    <row r="409" spans="1:16">
      <c r="E409" s="150"/>
      <c r="F409" s="150"/>
      <c r="G409" s="150"/>
      <c r="H409" s="150"/>
      <c r="I409" s="150"/>
      <c r="J409" s="150"/>
      <c r="K409" s="150"/>
      <c r="L409" s="177">
        <v>0</v>
      </c>
      <c r="M409" s="177"/>
      <c r="N409" s="177"/>
    </row>
    <row r="410" spans="1:16">
      <c r="E410" s="154" t="s">
        <v>242</v>
      </c>
      <c r="F410" s="155"/>
      <c r="G410" s="155"/>
      <c r="H410" s="155"/>
      <c r="I410" s="155"/>
      <c r="J410" s="155"/>
      <c r="K410" s="156"/>
      <c r="L410" s="163">
        <f>SUM(L403:N409)</f>
        <v>0</v>
      </c>
      <c r="M410" s="163"/>
      <c r="N410" s="163"/>
    </row>
    <row r="411" spans="1:16">
      <c r="C411" s="81" t="s">
        <v>243</v>
      </c>
    </row>
    <row r="412" spans="1:16">
      <c r="A412" s="134"/>
      <c r="B412" s="134"/>
      <c r="C412" s="134"/>
      <c r="D412" s="134"/>
      <c r="E412" s="134"/>
      <c r="F412" s="134"/>
      <c r="G412" s="134"/>
      <c r="H412" s="134"/>
      <c r="I412" s="134"/>
      <c r="J412" s="134"/>
      <c r="K412" s="134"/>
      <c r="L412" s="134"/>
      <c r="M412" s="134"/>
      <c r="N412" s="134"/>
      <c r="O412" s="134"/>
      <c r="P412" s="134"/>
    </row>
    <row r="413" spans="1:16">
      <c r="B413" s="39"/>
      <c r="C413" s="39"/>
      <c r="D413" s="39" t="s">
        <v>244</v>
      </c>
      <c r="E413" s="39"/>
      <c r="F413" s="39"/>
      <c r="G413" s="39"/>
      <c r="H413" s="39"/>
      <c r="I413" s="39"/>
      <c r="J413" s="39"/>
      <c r="K413" s="39"/>
      <c r="L413" s="39"/>
      <c r="M413" s="39"/>
      <c r="N413" s="39"/>
      <c r="O413" s="39"/>
      <c r="P413" s="39"/>
    </row>
    <row r="414" spans="1:16">
      <c r="C414" s="81"/>
      <c r="E414" s="140" t="s">
        <v>245</v>
      </c>
      <c r="F414" s="141"/>
      <c r="G414" s="141"/>
      <c r="H414" s="141"/>
      <c r="I414" s="141"/>
      <c r="J414" s="141"/>
      <c r="K414" s="142"/>
      <c r="L414" s="143" t="s">
        <v>24</v>
      </c>
      <c r="M414" s="144"/>
      <c r="N414" s="145"/>
    </row>
    <row r="415" spans="1:16">
      <c r="C415" s="81"/>
      <c r="E415" s="150" t="s">
        <v>246</v>
      </c>
      <c r="F415" s="150"/>
      <c r="G415" s="150"/>
      <c r="H415" s="150"/>
      <c r="I415" s="150"/>
      <c r="J415" s="150"/>
      <c r="K415" s="150"/>
      <c r="L415" s="177">
        <v>3153657</v>
      </c>
      <c r="M415" s="177"/>
      <c r="N415" s="177"/>
    </row>
    <row r="416" spans="1:16">
      <c r="C416" s="81"/>
      <c r="E416" s="260" t="s">
        <v>489</v>
      </c>
      <c r="F416" s="150"/>
      <c r="G416" s="150"/>
      <c r="H416" s="150"/>
      <c r="I416" s="150"/>
      <c r="J416" s="150"/>
      <c r="K416" s="150"/>
      <c r="L416" s="177">
        <v>3891411</v>
      </c>
      <c r="M416" s="177"/>
      <c r="N416" s="177"/>
    </row>
    <row r="417" spans="1:16">
      <c r="C417" s="81"/>
      <c r="E417" s="150" t="s">
        <v>247</v>
      </c>
      <c r="F417" s="150"/>
      <c r="G417" s="150"/>
      <c r="H417" s="150"/>
      <c r="I417" s="150"/>
      <c r="J417" s="150"/>
      <c r="K417" s="150"/>
      <c r="L417" s="177">
        <v>17661138.890000001</v>
      </c>
      <c r="M417" s="177"/>
      <c r="N417" s="177"/>
    </row>
    <row r="418" spans="1:16">
      <c r="C418" s="81"/>
      <c r="E418" s="150" t="s">
        <v>248</v>
      </c>
      <c r="F418" s="150"/>
      <c r="G418" s="150"/>
      <c r="H418" s="150"/>
      <c r="I418" s="150"/>
      <c r="J418" s="150"/>
      <c r="K418" s="150"/>
      <c r="L418" s="177">
        <v>16923384.890000001</v>
      </c>
      <c r="M418" s="177"/>
      <c r="N418" s="177"/>
    </row>
    <row r="419" spans="1:16">
      <c r="C419" s="81"/>
      <c r="E419" s="260" t="s">
        <v>249</v>
      </c>
      <c r="F419" s="150"/>
      <c r="G419" s="150"/>
      <c r="H419" s="331"/>
      <c r="I419" s="331"/>
      <c r="J419" s="331"/>
      <c r="K419" s="331"/>
      <c r="L419" s="177">
        <v>10194797.390000001</v>
      </c>
      <c r="M419" s="329"/>
      <c r="N419" s="177"/>
    </row>
    <row r="420" spans="1:16" s="33" customFormat="1">
      <c r="A420" s="36"/>
      <c r="B420" s="36"/>
      <c r="C420" s="36"/>
      <c r="D420" s="36"/>
      <c r="E420" s="36"/>
      <c r="F420" s="36"/>
      <c r="G420" s="36"/>
      <c r="H420" s="332" t="s">
        <v>500</v>
      </c>
      <c r="I420" s="332"/>
      <c r="J420" s="332"/>
      <c r="K420" s="332"/>
      <c r="L420" s="36"/>
      <c r="M420" s="330"/>
      <c r="N420" s="36"/>
      <c r="O420" s="36"/>
      <c r="P420" s="36"/>
    </row>
    <row r="421" spans="1:16">
      <c r="A421" s="33"/>
      <c r="B421" s="39"/>
      <c r="C421" s="39"/>
      <c r="D421" s="39" t="s">
        <v>250</v>
      </c>
      <c r="E421" s="39"/>
      <c r="F421" s="39"/>
      <c r="G421" s="39"/>
      <c r="H421" s="39"/>
      <c r="I421" s="39"/>
      <c r="J421" s="39"/>
      <c r="K421" s="39"/>
      <c r="L421" s="39"/>
      <c r="M421" s="39"/>
      <c r="N421" s="39"/>
      <c r="O421" s="39"/>
      <c r="P421" s="39"/>
    </row>
    <row r="422" spans="1:16" s="33" customFormat="1">
      <c r="A422" s="36"/>
      <c r="B422" s="36"/>
      <c r="C422" s="36"/>
      <c r="D422" s="36"/>
      <c r="E422" s="140" t="s">
        <v>251</v>
      </c>
      <c r="F422" s="141"/>
      <c r="G422" s="141"/>
      <c r="H422" s="141"/>
      <c r="I422" s="141"/>
      <c r="J422" s="141"/>
      <c r="K422" s="142"/>
      <c r="L422" s="143" t="s">
        <v>24</v>
      </c>
      <c r="M422" s="144"/>
      <c r="N422" s="145"/>
      <c r="O422" s="36"/>
      <c r="P422" s="36"/>
    </row>
    <row r="423" spans="1:16" s="33" customFormat="1">
      <c r="A423" s="36"/>
      <c r="B423" s="36"/>
      <c r="C423" s="36"/>
      <c r="D423" s="36"/>
      <c r="E423" s="150" t="s">
        <v>252</v>
      </c>
      <c r="F423" s="150"/>
      <c r="G423" s="150"/>
      <c r="H423" s="150"/>
      <c r="I423" s="150"/>
      <c r="J423" s="150"/>
      <c r="K423" s="150"/>
      <c r="L423" s="177">
        <v>3153657</v>
      </c>
      <c r="M423" s="177"/>
      <c r="N423" s="177"/>
      <c r="O423" s="36"/>
      <c r="P423" s="36"/>
    </row>
    <row r="424" spans="1:16" s="33" customFormat="1">
      <c r="A424" s="36"/>
      <c r="B424" s="36"/>
      <c r="C424" s="36"/>
      <c r="D424" s="36"/>
      <c r="E424" s="150" t="s">
        <v>253</v>
      </c>
      <c r="F424" s="150"/>
      <c r="G424" s="150"/>
      <c r="H424" s="150"/>
      <c r="I424" s="150"/>
      <c r="J424" s="150"/>
      <c r="K424" s="150"/>
      <c r="L424" s="177">
        <v>12995976.24</v>
      </c>
      <c r="M424" s="177"/>
      <c r="N424" s="177"/>
      <c r="O424" s="36"/>
      <c r="P424" s="36"/>
    </row>
    <row r="425" spans="1:16" s="33" customFormat="1">
      <c r="A425" s="36"/>
      <c r="B425" s="36"/>
      <c r="C425" s="36"/>
      <c r="D425" s="36"/>
      <c r="E425" s="150" t="s">
        <v>254</v>
      </c>
      <c r="F425" s="150"/>
      <c r="G425" s="150"/>
      <c r="H425" s="150"/>
      <c r="I425" s="150"/>
      <c r="J425" s="150"/>
      <c r="K425" s="150"/>
      <c r="L425" s="177">
        <v>17661138.890000001</v>
      </c>
      <c r="M425" s="177"/>
      <c r="N425" s="177"/>
      <c r="O425" s="36"/>
      <c r="P425" s="36"/>
    </row>
    <row r="426" spans="1:16" s="33" customFormat="1">
      <c r="A426" s="36"/>
      <c r="B426" s="36"/>
      <c r="C426" s="36"/>
      <c r="D426" s="36"/>
      <c r="E426" s="150" t="s">
        <v>255</v>
      </c>
      <c r="F426" s="150"/>
      <c r="G426" s="150"/>
      <c r="H426" s="150"/>
      <c r="I426" s="150"/>
      <c r="J426" s="150"/>
      <c r="K426" s="150"/>
      <c r="L426" s="177">
        <v>7818819.6500000004</v>
      </c>
      <c r="M426" s="177"/>
      <c r="N426" s="177"/>
      <c r="O426" s="36"/>
      <c r="P426" s="36"/>
    </row>
    <row r="427" spans="1:16" s="33" customFormat="1">
      <c r="A427" s="36"/>
      <c r="B427" s="36"/>
      <c r="C427" s="36"/>
      <c r="D427" s="36"/>
      <c r="E427" s="150" t="s">
        <v>256</v>
      </c>
      <c r="F427" s="150"/>
      <c r="G427" s="150"/>
      <c r="H427" s="150"/>
      <c r="I427" s="150"/>
      <c r="J427" s="150"/>
      <c r="K427" s="150"/>
      <c r="L427" s="177">
        <v>7818819.6500000004</v>
      </c>
      <c r="M427" s="177"/>
      <c r="N427" s="177"/>
      <c r="O427" s="36"/>
      <c r="P427" s="36"/>
    </row>
    <row r="428" spans="1:16" s="33" customFormat="1">
      <c r="A428" s="36"/>
      <c r="B428" s="36"/>
      <c r="C428" s="36"/>
      <c r="D428" s="36"/>
      <c r="E428" s="267" t="s">
        <v>257</v>
      </c>
      <c r="F428" s="267"/>
      <c r="G428" s="267"/>
      <c r="H428" s="267"/>
      <c r="I428" s="267"/>
      <c r="J428" s="267"/>
      <c r="K428" s="267"/>
      <c r="L428" s="333">
        <v>7559579.6500000004</v>
      </c>
      <c r="M428" s="177"/>
      <c r="N428" s="177"/>
      <c r="O428" s="36"/>
      <c r="P428" s="36"/>
    </row>
    <row r="429" spans="1:16" s="33" customFormat="1">
      <c r="A429" s="36"/>
      <c r="B429" s="36"/>
      <c r="C429" s="36"/>
      <c r="D429" s="36"/>
      <c r="E429" s="267" t="s">
        <v>258</v>
      </c>
      <c r="F429" s="267"/>
      <c r="G429" s="267"/>
      <c r="H429" s="267"/>
      <c r="I429" s="267"/>
      <c r="J429" s="267"/>
      <c r="K429" s="267"/>
      <c r="L429" s="333">
        <v>7559579.6500000004</v>
      </c>
      <c r="M429" s="177"/>
      <c r="N429" s="177"/>
      <c r="O429" s="36"/>
      <c r="P429" s="36"/>
    </row>
    <row r="430" spans="1:16" s="33" customFormat="1" ht="12" customHeight="1">
      <c r="A430" s="136" t="s">
        <v>503</v>
      </c>
      <c r="B430" s="136"/>
      <c r="C430" s="136"/>
      <c r="D430" s="136"/>
      <c r="E430" s="136"/>
      <c r="F430" s="136"/>
      <c r="G430" s="136"/>
      <c r="H430" s="136"/>
      <c r="I430" s="136"/>
      <c r="J430" s="136"/>
      <c r="K430" s="136"/>
      <c r="L430" s="136"/>
      <c r="M430" s="136"/>
      <c r="N430" s="136"/>
      <c r="O430" s="136"/>
      <c r="P430" s="136"/>
    </row>
    <row r="431" spans="1:16" s="33" customFormat="1" ht="12" customHeight="1">
      <c r="A431" s="136"/>
      <c r="B431" s="136"/>
      <c r="C431" s="136"/>
      <c r="D431" s="136"/>
      <c r="E431" s="136"/>
      <c r="F431" s="136"/>
      <c r="G431" s="136"/>
      <c r="H431" s="136"/>
      <c r="I431" s="136"/>
      <c r="J431" s="136"/>
      <c r="K431" s="136"/>
      <c r="L431" s="136"/>
      <c r="M431" s="136"/>
      <c r="N431" s="136"/>
      <c r="O431" s="136"/>
      <c r="P431" s="136"/>
    </row>
    <row r="432" spans="1:16" s="33" customFormat="1" ht="12" customHeight="1">
      <c r="A432" s="136"/>
      <c r="B432" s="136"/>
      <c r="C432" s="136"/>
      <c r="D432" s="136"/>
      <c r="E432" s="136"/>
      <c r="F432" s="136"/>
      <c r="G432" s="136"/>
      <c r="H432" s="136"/>
      <c r="I432" s="136"/>
      <c r="J432" s="136"/>
      <c r="K432" s="136"/>
      <c r="L432" s="136"/>
      <c r="M432" s="136"/>
      <c r="N432" s="136"/>
      <c r="O432" s="136"/>
      <c r="P432" s="136"/>
    </row>
    <row r="433" spans="1:17" s="33" customFormat="1" ht="12" customHeight="1">
      <c r="A433" s="136"/>
      <c r="B433" s="136"/>
      <c r="C433" s="136"/>
      <c r="D433" s="136"/>
      <c r="E433" s="136"/>
      <c r="F433" s="136"/>
      <c r="G433" s="136"/>
      <c r="H433" s="136"/>
      <c r="I433" s="136"/>
      <c r="J433" s="136"/>
      <c r="K433" s="136"/>
      <c r="L433" s="136"/>
      <c r="M433" s="136"/>
      <c r="N433" s="136"/>
      <c r="O433" s="136"/>
      <c r="P433" s="136"/>
    </row>
    <row r="434" spans="1:17" s="33" customFormat="1" ht="12" customHeight="1">
      <c r="A434" s="136"/>
      <c r="B434" s="136"/>
      <c r="C434" s="136"/>
      <c r="D434" s="136"/>
      <c r="E434" s="136"/>
      <c r="F434" s="136"/>
      <c r="G434" s="136"/>
      <c r="H434" s="136"/>
      <c r="I434" s="136"/>
      <c r="J434" s="136"/>
      <c r="K434" s="136"/>
      <c r="L434" s="136"/>
      <c r="M434" s="136"/>
      <c r="N434" s="136"/>
      <c r="O434" s="136"/>
      <c r="P434" s="136"/>
    </row>
    <row r="435" spans="1:17" s="33" customFormat="1" ht="80.25" customHeight="1">
      <c r="A435" s="136"/>
      <c r="B435" s="136"/>
      <c r="C435" s="136"/>
      <c r="D435" s="136"/>
      <c r="E435" s="136"/>
      <c r="F435" s="136"/>
      <c r="G435" s="136"/>
      <c r="H435" s="136"/>
      <c r="I435" s="136"/>
      <c r="J435" s="136"/>
      <c r="K435" s="136"/>
      <c r="L435" s="136"/>
      <c r="M435" s="136"/>
      <c r="N435" s="136"/>
      <c r="O435" s="136"/>
      <c r="P435" s="136"/>
    </row>
    <row r="436" spans="1:17" s="33" customFormat="1" ht="12" customHeight="1">
      <c r="B436" s="241" t="s">
        <v>259</v>
      </c>
      <c r="C436" s="241"/>
      <c r="D436" s="241"/>
      <c r="E436" s="241"/>
      <c r="F436" s="241"/>
      <c r="G436" s="241"/>
      <c r="H436" s="241"/>
      <c r="I436" s="241"/>
      <c r="J436" s="241"/>
      <c r="K436" s="241"/>
      <c r="L436" s="241"/>
      <c r="M436" s="241"/>
      <c r="N436" s="241"/>
      <c r="O436" s="241"/>
      <c r="P436" s="241"/>
      <c r="Q436" s="36"/>
    </row>
    <row r="437" spans="1:17" ht="15" customHeight="1">
      <c r="B437" s="118" t="s">
        <v>260</v>
      </c>
      <c r="C437" s="118"/>
      <c r="D437" s="118"/>
      <c r="E437" s="118"/>
      <c r="F437" s="118"/>
      <c r="G437" s="118"/>
      <c r="H437" s="118"/>
      <c r="I437" s="118"/>
      <c r="J437" s="118"/>
      <c r="K437" s="118"/>
      <c r="L437" s="118"/>
      <c r="M437" s="118"/>
      <c r="N437" s="118"/>
      <c r="O437" s="118"/>
      <c r="P437" s="118"/>
    </row>
    <row r="438" spans="1:17" s="33" customFormat="1">
      <c r="A438" s="36"/>
      <c r="B438" s="36"/>
      <c r="C438" s="36"/>
      <c r="D438" s="36"/>
      <c r="E438" s="36"/>
      <c r="F438" s="36"/>
      <c r="G438" s="36"/>
      <c r="H438" s="36"/>
      <c r="I438" s="36"/>
      <c r="J438" s="36"/>
      <c r="K438" s="36"/>
      <c r="L438" s="36"/>
      <c r="M438" s="36"/>
      <c r="N438" s="36"/>
      <c r="O438" s="36"/>
      <c r="P438" s="36"/>
    </row>
    <row r="439" spans="1:17" ht="26.25" customHeight="1">
      <c r="A439" s="33"/>
      <c r="B439" s="58" t="s">
        <v>13</v>
      </c>
      <c r="C439" s="241" t="s">
        <v>261</v>
      </c>
      <c r="D439" s="241"/>
      <c r="E439" s="241"/>
      <c r="F439" s="241"/>
      <c r="G439" s="241"/>
      <c r="H439" s="241"/>
      <c r="I439" s="241"/>
      <c r="J439" s="241"/>
      <c r="K439" s="241"/>
      <c r="L439" s="241"/>
      <c r="M439" s="241"/>
      <c r="N439" s="241"/>
      <c r="O439" s="241"/>
      <c r="P439" s="241"/>
    </row>
    <row r="440" spans="1:17" s="33" customFormat="1">
      <c r="A440" s="36"/>
      <c r="B440" s="135"/>
      <c r="C440" s="137"/>
      <c r="D440" s="137"/>
      <c r="E440" s="137"/>
      <c r="F440" s="137"/>
      <c r="G440" s="137"/>
      <c r="H440" s="137"/>
      <c r="I440" s="137"/>
      <c r="J440" s="137"/>
      <c r="K440" s="137"/>
      <c r="L440" s="137"/>
      <c r="M440" s="137"/>
      <c r="N440" s="137"/>
      <c r="O440" s="137"/>
      <c r="P440" s="137"/>
    </row>
    <row r="441" spans="1:17">
      <c r="A441" s="33"/>
      <c r="B441" s="120" t="s">
        <v>32</v>
      </c>
      <c r="C441" s="39" t="s">
        <v>262</v>
      </c>
      <c r="D441" s="39"/>
      <c r="E441" s="39"/>
      <c r="F441" s="39"/>
      <c r="G441" s="39"/>
      <c r="H441" s="39"/>
      <c r="I441" s="39"/>
      <c r="J441" s="39"/>
      <c r="K441" s="39"/>
      <c r="L441" s="39"/>
      <c r="M441" s="39"/>
      <c r="N441" s="39"/>
      <c r="O441" s="39"/>
      <c r="P441" s="39"/>
    </row>
    <row r="442" spans="1:17">
      <c r="B442" s="119"/>
    </row>
    <row r="443" spans="1:17">
      <c r="A443" s="33"/>
      <c r="B443" s="120" t="s">
        <v>42</v>
      </c>
      <c r="C443" s="39" t="s">
        <v>263</v>
      </c>
      <c r="D443" s="39"/>
      <c r="E443" s="39"/>
      <c r="F443" s="39"/>
      <c r="G443" s="39"/>
      <c r="H443" s="39"/>
      <c r="I443" s="39"/>
      <c r="J443" s="39"/>
      <c r="K443" s="39"/>
      <c r="L443" s="39"/>
      <c r="M443" s="39"/>
      <c r="N443" s="39"/>
      <c r="O443" s="39"/>
      <c r="P443" s="39"/>
    </row>
    <row r="445" spans="1:17" ht="12" customHeight="1">
      <c r="B445" s="39">
        <v>4</v>
      </c>
      <c r="C445" s="118" t="s">
        <v>264</v>
      </c>
      <c r="D445" s="118"/>
      <c r="E445" s="118"/>
      <c r="F445" s="118"/>
      <c r="G445" s="118"/>
      <c r="H445" s="118"/>
      <c r="I445" s="118"/>
      <c r="J445" s="118"/>
      <c r="K445" s="118"/>
      <c r="L445" s="118"/>
      <c r="M445" s="118"/>
      <c r="N445" s="118"/>
      <c r="O445" s="118"/>
      <c r="P445" s="118"/>
      <c r="Q445" s="33"/>
    </row>
    <row r="446" spans="1:17" ht="12" customHeight="1">
      <c r="B446" s="95"/>
      <c r="C446" s="105"/>
      <c r="D446" s="105"/>
      <c r="E446" s="105"/>
      <c r="F446" s="105"/>
      <c r="G446" s="105"/>
      <c r="H446" s="105"/>
      <c r="I446" s="105"/>
      <c r="J446" s="105"/>
      <c r="K446" s="105"/>
      <c r="L446" s="105"/>
      <c r="M446" s="105"/>
      <c r="N446" s="105"/>
      <c r="O446" s="105"/>
      <c r="P446" s="105"/>
      <c r="Q446" s="33"/>
    </row>
    <row r="447" spans="1:17" ht="12" customHeight="1">
      <c r="B447" s="95"/>
      <c r="C447" s="105"/>
      <c r="D447" s="105"/>
      <c r="E447" s="105"/>
      <c r="F447" s="105"/>
      <c r="G447" s="105"/>
      <c r="H447" s="105"/>
      <c r="I447" s="105"/>
      <c r="J447" s="105"/>
      <c r="K447" s="105"/>
      <c r="L447" s="105"/>
      <c r="M447" s="105"/>
      <c r="N447" s="105"/>
      <c r="O447" s="105"/>
      <c r="P447" s="105"/>
      <c r="Q447" s="33"/>
    </row>
    <row r="448" spans="1:17">
      <c r="A448" s="137"/>
      <c r="B448" s="137"/>
      <c r="C448" s="137"/>
      <c r="D448" s="137"/>
      <c r="E448" s="137"/>
      <c r="F448" s="137"/>
      <c r="G448" s="137"/>
      <c r="H448" s="137"/>
      <c r="I448" s="137"/>
      <c r="J448" s="137"/>
      <c r="K448" s="137"/>
      <c r="L448" s="137"/>
      <c r="M448" s="137"/>
      <c r="N448" s="137"/>
      <c r="O448" s="137"/>
      <c r="P448" s="137"/>
    </row>
    <row r="449" spans="1:16" s="33" customFormat="1">
      <c r="A449" s="42"/>
      <c r="B449" s="135" t="s">
        <v>265</v>
      </c>
      <c r="C449" s="137"/>
      <c r="D449" s="137"/>
      <c r="E449" s="137"/>
      <c r="F449" s="137"/>
      <c r="G449" s="137"/>
      <c r="H449" s="137"/>
      <c r="I449" s="137"/>
      <c r="J449" s="137"/>
      <c r="K449" s="137"/>
      <c r="L449" s="137"/>
      <c r="M449" s="137"/>
      <c r="N449" s="137"/>
      <c r="O449" s="137"/>
      <c r="P449" s="137"/>
    </row>
    <row r="450" spans="1:16">
      <c r="B450" s="111" t="s">
        <v>13</v>
      </c>
      <c r="C450" s="112" t="s">
        <v>266</v>
      </c>
    </row>
    <row r="451" spans="1:16" s="33" customFormat="1">
      <c r="A451" s="44"/>
      <c r="B451" s="36"/>
      <c r="C451" s="36"/>
      <c r="D451" s="36"/>
      <c r="E451" s="36"/>
      <c r="F451" s="36"/>
      <c r="G451" s="36"/>
      <c r="H451" s="36"/>
      <c r="I451" s="36"/>
      <c r="J451" s="36"/>
      <c r="K451" s="36"/>
      <c r="L451" s="36"/>
      <c r="M451" s="36"/>
      <c r="N451" s="36"/>
      <c r="O451" s="36"/>
      <c r="P451" s="36"/>
    </row>
    <row r="452" spans="1:16" ht="23.25" customHeight="1">
      <c r="A452" s="33"/>
      <c r="B452" s="261" t="s">
        <v>267</v>
      </c>
      <c r="C452" s="261"/>
      <c r="D452" s="261"/>
      <c r="E452" s="261"/>
      <c r="F452" s="261"/>
      <c r="G452" s="261"/>
      <c r="H452" s="261"/>
      <c r="I452" s="261"/>
      <c r="J452" s="261"/>
      <c r="K452" s="261"/>
      <c r="L452" s="261"/>
      <c r="M452" s="261"/>
      <c r="N452" s="261"/>
      <c r="O452" s="261"/>
      <c r="P452" s="261"/>
    </row>
    <row r="453" spans="1:16" s="33" customFormat="1">
      <c r="A453" s="81"/>
      <c r="B453" s="36"/>
      <c r="C453" s="36"/>
      <c r="D453" s="36"/>
      <c r="E453" s="36"/>
      <c r="F453" s="36"/>
      <c r="G453" s="36"/>
      <c r="H453" s="36"/>
      <c r="I453" s="36"/>
      <c r="J453" s="36"/>
      <c r="K453" s="36"/>
      <c r="L453" s="36"/>
      <c r="M453" s="36"/>
      <c r="N453" s="36"/>
      <c r="O453" s="36"/>
      <c r="P453" s="36"/>
    </row>
    <row r="454" spans="1:16" ht="23.25" customHeight="1">
      <c r="A454" s="33"/>
      <c r="B454" s="261" t="s">
        <v>268</v>
      </c>
      <c r="C454" s="261"/>
      <c r="D454" s="261"/>
      <c r="E454" s="261"/>
      <c r="F454" s="261"/>
      <c r="G454" s="261"/>
      <c r="H454" s="261"/>
      <c r="I454" s="261"/>
      <c r="J454" s="261"/>
      <c r="K454" s="261"/>
      <c r="L454" s="261"/>
      <c r="M454" s="261"/>
      <c r="N454" s="261"/>
      <c r="O454" s="261"/>
      <c r="P454" s="261"/>
    </row>
    <row r="456" spans="1:16" ht="23.25" customHeight="1">
      <c r="A456" s="33"/>
      <c r="B456" s="261" t="s">
        <v>269</v>
      </c>
      <c r="C456" s="261"/>
      <c r="D456" s="261"/>
      <c r="E456" s="261"/>
      <c r="F456" s="261"/>
      <c r="G456" s="261"/>
      <c r="H456" s="261"/>
      <c r="I456" s="261"/>
      <c r="J456" s="261"/>
      <c r="K456" s="261"/>
      <c r="L456" s="261"/>
      <c r="M456" s="261"/>
      <c r="N456" s="261"/>
      <c r="O456" s="261"/>
      <c r="P456" s="261"/>
    </row>
    <row r="457" spans="1:16" s="33" customFormat="1">
      <c r="A457" s="36"/>
      <c r="B457" s="36"/>
      <c r="C457" s="36"/>
      <c r="D457" s="36"/>
      <c r="E457" s="36"/>
      <c r="F457" s="36"/>
      <c r="G457" s="36"/>
      <c r="H457" s="36"/>
      <c r="I457" s="36"/>
      <c r="J457" s="36"/>
      <c r="K457" s="36"/>
      <c r="L457" s="36"/>
      <c r="M457" s="36"/>
      <c r="N457" s="36"/>
      <c r="O457" s="36"/>
      <c r="P457" s="36"/>
    </row>
    <row r="458" spans="1:16">
      <c r="B458" s="111" t="s">
        <v>270</v>
      </c>
      <c r="C458" s="112" t="s">
        <v>271</v>
      </c>
    </row>
    <row r="459" spans="1:16">
      <c r="A459" s="44"/>
    </row>
    <row r="460" spans="1:16" ht="23.25" customHeight="1">
      <c r="A460" s="33"/>
      <c r="B460" s="261" t="s">
        <v>272</v>
      </c>
      <c r="C460" s="261"/>
      <c r="D460" s="261"/>
      <c r="E460" s="261"/>
      <c r="F460" s="261"/>
      <c r="G460" s="261"/>
      <c r="H460" s="261"/>
      <c r="I460" s="261"/>
      <c r="J460" s="261"/>
      <c r="K460" s="261"/>
      <c r="L460" s="261"/>
      <c r="M460" s="261"/>
      <c r="N460" s="261"/>
      <c r="O460" s="261"/>
      <c r="P460" s="261"/>
    </row>
    <row r="461" spans="1:16" s="33" customFormat="1">
      <c r="A461" s="36"/>
      <c r="B461" s="262" t="s">
        <v>273</v>
      </c>
      <c r="C461" s="262"/>
      <c r="D461" s="262"/>
      <c r="E461" s="262"/>
      <c r="F461" s="262"/>
      <c r="G461" s="262"/>
      <c r="H461" s="262"/>
      <c r="I461" s="262"/>
      <c r="J461" s="262"/>
      <c r="K461" s="262"/>
      <c r="L461" s="262"/>
      <c r="M461" s="262"/>
      <c r="N461" s="262"/>
      <c r="O461" s="262"/>
      <c r="P461" s="262"/>
    </row>
    <row r="462" spans="1:16">
      <c r="B462" s="111" t="s">
        <v>274</v>
      </c>
      <c r="C462" s="112" t="s">
        <v>275</v>
      </c>
    </row>
    <row r="463" spans="1:16" s="33" customFormat="1">
      <c r="A463" s="44"/>
      <c r="B463" s="36"/>
      <c r="C463" s="36"/>
      <c r="D463" s="36"/>
      <c r="E463" s="36"/>
      <c r="F463" s="36"/>
      <c r="G463" s="36"/>
      <c r="H463" s="36"/>
      <c r="I463" s="36"/>
      <c r="J463" s="36"/>
      <c r="K463" s="36"/>
      <c r="L463" s="36"/>
      <c r="M463" s="36"/>
      <c r="N463" s="36"/>
      <c r="O463" s="36"/>
      <c r="P463" s="36"/>
    </row>
    <row r="464" spans="1:16">
      <c r="A464" s="33"/>
      <c r="B464" s="38" t="s">
        <v>276</v>
      </c>
      <c r="C464" s="39"/>
      <c r="D464" s="39"/>
      <c r="E464" s="39"/>
      <c r="F464" s="39"/>
      <c r="G464" s="39"/>
      <c r="H464" s="39"/>
      <c r="I464" s="39"/>
      <c r="J464" s="39"/>
      <c r="K464" s="39"/>
      <c r="L464" s="39"/>
      <c r="M464" s="39"/>
      <c r="N464" s="39"/>
      <c r="O464" s="39"/>
      <c r="P464" s="39"/>
    </row>
    <row r="465" spans="1:23" s="33" customFormat="1">
      <c r="A465" s="81"/>
      <c r="B465" s="36"/>
      <c r="C465" s="36"/>
      <c r="D465" s="36"/>
      <c r="E465" s="36"/>
      <c r="F465" s="36"/>
      <c r="G465" s="36"/>
      <c r="H465" s="36"/>
      <c r="I465" s="36"/>
      <c r="J465" s="36"/>
      <c r="K465" s="36"/>
      <c r="L465" s="36"/>
      <c r="M465" s="36"/>
      <c r="N465" s="36"/>
      <c r="O465" s="36"/>
      <c r="P465" s="36"/>
    </row>
    <row r="466" spans="1:23">
      <c r="A466" s="33"/>
      <c r="B466" s="39"/>
      <c r="C466" s="38" t="s">
        <v>1</v>
      </c>
      <c r="D466" s="39" t="s">
        <v>277</v>
      </c>
      <c r="E466" s="39"/>
      <c r="F466" s="39"/>
      <c r="G466" s="39"/>
      <c r="H466" s="39"/>
      <c r="I466" s="39"/>
      <c r="J466" s="39"/>
      <c r="K466" s="39"/>
      <c r="L466" s="39"/>
      <c r="M466" s="39"/>
      <c r="N466" s="39"/>
      <c r="O466" s="39"/>
      <c r="P466" s="39"/>
    </row>
    <row r="467" spans="1:23" ht="36" customHeight="1">
      <c r="B467" s="263" t="s">
        <v>278</v>
      </c>
      <c r="C467" s="263"/>
      <c r="D467" s="263"/>
      <c r="E467" s="263"/>
      <c r="F467" s="263"/>
      <c r="G467" s="263"/>
      <c r="H467" s="263"/>
      <c r="I467" s="263"/>
      <c r="J467" s="263"/>
      <c r="K467" s="263"/>
      <c r="L467" s="263"/>
      <c r="M467" s="263"/>
      <c r="N467" s="263"/>
      <c r="O467" s="263"/>
      <c r="P467" s="263"/>
    </row>
    <row r="468" spans="1:23" ht="14.25" customHeight="1">
      <c r="A468" s="134"/>
      <c r="B468" s="134"/>
      <c r="C468" s="134"/>
      <c r="D468" s="134"/>
      <c r="E468" s="134"/>
      <c r="F468" s="134"/>
      <c r="G468" s="134"/>
      <c r="H468" s="134"/>
      <c r="I468" s="134"/>
      <c r="J468" s="134"/>
      <c r="K468" s="134"/>
      <c r="L468" s="134"/>
      <c r="M468" s="134"/>
      <c r="N468" s="134"/>
      <c r="O468" s="134"/>
      <c r="P468" s="134"/>
    </row>
    <row r="469" spans="1:23">
      <c r="A469" s="33"/>
      <c r="B469" s="39"/>
      <c r="C469" s="38" t="s">
        <v>279</v>
      </c>
      <c r="D469" s="39" t="s">
        <v>280</v>
      </c>
      <c r="E469" s="39"/>
      <c r="F469" s="39"/>
      <c r="G469" s="39"/>
      <c r="H469" s="39"/>
      <c r="I469" s="39"/>
      <c r="J469" s="39"/>
      <c r="K469" s="39"/>
      <c r="L469" s="39"/>
      <c r="M469" s="39"/>
      <c r="N469" s="39"/>
      <c r="O469" s="39"/>
      <c r="P469" s="39"/>
    </row>
    <row r="470" spans="1:23" s="33" customFormat="1">
      <c r="A470" s="36"/>
      <c r="B470" s="264" t="s">
        <v>281</v>
      </c>
      <c r="C470" s="264"/>
      <c r="D470" s="264"/>
      <c r="E470" s="264"/>
      <c r="F470" s="264"/>
      <c r="G470" s="264"/>
      <c r="H470" s="264"/>
      <c r="I470" s="264"/>
      <c r="J470" s="264"/>
      <c r="K470" s="264"/>
      <c r="L470" s="264"/>
      <c r="M470" s="264"/>
      <c r="N470" s="264"/>
      <c r="O470" s="264"/>
      <c r="P470" s="264"/>
    </row>
    <row r="471" spans="1:23">
      <c r="B471" s="111" t="s">
        <v>282</v>
      </c>
      <c r="C471" s="112" t="s">
        <v>283</v>
      </c>
    </row>
    <row r="472" spans="1:23">
      <c r="A472" s="33"/>
      <c r="B472" s="38" t="s">
        <v>276</v>
      </c>
      <c r="C472" s="39"/>
      <c r="D472" s="39"/>
      <c r="E472" s="39"/>
      <c r="F472" s="39"/>
      <c r="G472" s="39"/>
      <c r="H472" s="39"/>
      <c r="I472" s="39"/>
      <c r="J472" s="39"/>
      <c r="K472" s="39"/>
      <c r="L472" s="39"/>
      <c r="M472" s="39"/>
      <c r="N472" s="39"/>
      <c r="O472" s="39"/>
      <c r="P472" s="39"/>
    </row>
    <row r="473" spans="1:23" s="33" customFormat="1">
      <c r="A473" s="81"/>
      <c r="B473" s="36"/>
      <c r="C473" s="36"/>
      <c r="D473" s="36"/>
      <c r="E473" s="36"/>
      <c r="F473" s="36"/>
      <c r="G473" s="36"/>
      <c r="H473" s="36"/>
      <c r="I473" s="36"/>
      <c r="J473" s="36"/>
      <c r="K473" s="36"/>
      <c r="L473" s="36"/>
      <c r="M473" s="36"/>
      <c r="N473" s="36"/>
      <c r="O473" s="36"/>
      <c r="P473" s="36"/>
    </row>
    <row r="474" spans="1:23" s="33" customFormat="1">
      <c r="A474" s="81"/>
      <c r="B474" s="36"/>
      <c r="C474" s="36"/>
      <c r="D474" s="36"/>
      <c r="E474" s="36"/>
      <c r="F474" s="36"/>
      <c r="G474" s="36"/>
      <c r="H474" s="36"/>
      <c r="I474" s="128"/>
      <c r="J474" s="128"/>
      <c r="K474" s="128"/>
      <c r="L474" s="128"/>
      <c r="M474" s="128"/>
      <c r="N474" s="128"/>
      <c r="O474" s="128"/>
      <c r="P474" s="128"/>
      <c r="Q474" s="128"/>
      <c r="R474" s="128"/>
      <c r="S474" s="128"/>
      <c r="T474" s="128"/>
      <c r="U474" s="128"/>
      <c r="V474" s="128"/>
      <c r="W474" s="128"/>
    </row>
    <row r="475" spans="1:23">
      <c r="A475" s="33"/>
      <c r="B475" s="39"/>
      <c r="C475" s="38" t="s">
        <v>1</v>
      </c>
      <c r="D475" s="39" t="s">
        <v>284</v>
      </c>
      <c r="E475" s="39"/>
      <c r="F475" s="39"/>
      <c r="G475" s="39"/>
      <c r="H475" s="39"/>
      <c r="I475" s="39"/>
      <c r="J475" s="39"/>
      <c r="K475" s="39"/>
      <c r="L475" s="39"/>
      <c r="M475" s="39"/>
      <c r="N475" s="39"/>
      <c r="O475" s="39"/>
      <c r="P475" s="39"/>
    </row>
    <row r="476" spans="1:23" s="33" customFormat="1">
      <c r="A476" s="36"/>
      <c r="B476" s="262" t="s">
        <v>285</v>
      </c>
      <c r="C476" s="262"/>
      <c r="D476" s="262"/>
      <c r="E476" s="262"/>
      <c r="F476" s="262"/>
      <c r="G476" s="262"/>
      <c r="H476" s="262"/>
      <c r="I476" s="262"/>
      <c r="J476" s="262"/>
      <c r="K476" s="262"/>
      <c r="L476" s="262"/>
      <c r="M476" s="262"/>
      <c r="N476" s="262"/>
      <c r="O476" s="262"/>
      <c r="P476" s="262"/>
    </row>
    <row r="477" spans="1:23">
      <c r="A477" s="33"/>
      <c r="B477" s="39"/>
      <c r="C477" s="38" t="s">
        <v>279</v>
      </c>
      <c r="D477" s="39" t="s">
        <v>286</v>
      </c>
      <c r="E477" s="39"/>
      <c r="F477" s="39"/>
      <c r="G477" s="39"/>
      <c r="H477" s="39"/>
      <c r="I477" s="39"/>
      <c r="J477" s="39"/>
      <c r="K477" s="39"/>
      <c r="L477" s="39"/>
      <c r="M477" s="39"/>
      <c r="N477" s="39"/>
      <c r="O477" s="39"/>
      <c r="P477" s="39"/>
    </row>
    <row r="478" spans="1:23" s="33" customFormat="1" ht="24.75" customHeight="1">
      <c r="A478" s="51"/>
      <c r="B478" s="265" t="s">
        <v>287</v>
      </c>
      <c r="C478" s="265"/>
      <c r="D478" s="265"/>
      <c r="E478" s="265"/>
      <c r="F478" s="265"/>
      <c r="G478" s="265"/>
      <c r="H478" s="265"/>
      <c r="I478" s="265"/>
      <c r="J478" s="265"/>
      <c r="K478" s="265"/>
      <c r="L478" s="265"/>
      <c r="M478" s="265"/>
      <c r="N478" s="265"/>
      <c r="O478" s="265"/>
      <c r="P478" s="265"/>
    </row>
    <row r="479" spans="1:23">
      <c r="A479" s="33"/>
      <c r="B479" s="39"/>
      <c r="C479" s="38" t="s">
        <v>288</v>
      </c>
      <c r="D479" s="39" t="s">
        <v>289</v>
      </c>
      <c r="E479" s="39"/>
      <c r="F479" s="39"/>
      <c r="G479" s="39"/>
      <c r="H479" s="39"/>
      <c r="I479" s="39"/>
      <c r="J479" s="39"/>
      <c r="K479" s="39"/>
      <c r="L479" s="39"/>
      <c r="M479" s="39"/>
      <c r="N479" s="39"/>
      <c r="O479" s="39"/>
      <c r="P479" s="39"/>
    </row>
    <row r="480" spans="1:23">
      <c r="A480" s="33"/>
      <c r="B480" s="39"/>
      <c r="C480" s="38" t="s">
        <v>290</v>
      </c>
      <c r="D480" s="39" t="s">
        <v>291</v>
      </c>
      <c r="E480" s="39"/>
      <c r="F480" s="39"/>
      <c r="G480" s="39"/>
      <c r="H480" s="39"/>
      <c r="I480" s="39"/>
      <c r="J480" s="39"/>
      <c r="K480" s="39"/>
      <c r="L480" s="39"/>
      <c r="M480" s="39"/>
      <c r="N480" s="39"/>
      <c r="O480" s="39"/>
      <c r="P480" s="39"/>
    </row>
    <row r="481" spans="1:16" s="33" customFormat="1">
      <c r="A481" s="35"/>
      <c r="B481" s="262" t="s">
        <v>292</v>
      </c>
      <c r="C481" s="262"/>
      <c r="D481" s="262"/>
      <c r="E481" s="262"/>
      <c r="F481" s="262"/>
      <c r="G481" s="262"/>
      <c r="H481" s="262"/>
      <c r="I481" s="262"/>
      <c r="J481" s="262"/>
      <c r="K481" s="262"/>
      <c r="L481" s="262"/>
      <c r="M481" s="262"/>
      <c r="N481" s="262"/>
      <c r="O481" s="262"/>
      <c r="P481" s="262"/>
    </row>
    <row r="482" spans="1:16">
      <c r="A482" s="33"/>
      <c r="B482" s="39"/>
      <c r="C482" s="38" t="s">
        <v>293</v>
      </c>
      <c r="D482" s="39" t="s">
        <v>294</v>
      </c>
      <c r="E482" s="39"/>
      <c r="F482" s="39"/>
      <c r="G482" s="39"/>
      <c r="H482" s="39"/>
      <c r="I482" s="39"/>
      <c r="J482" s="39"/>
      <c r="K482" s="39"/>
      <c r="L482" s="39"/>
      <c r="M482" s="39"/>
      <c r="N482" s="39"/>
      <c r="O482" s="39"/>
      <c r="P482" s="39"/>
    </row>
    <row r="483" spans="1:16" s="33" customFormat="1">
      <c r="A483" s="35"/>
      <c r="B483" s="35" t="s">
        <v>295</v>
      </c>
      <c r="C483" s="35"/>
      <c r="D483" s="35"/>
      <c r="E483" s="35"/>
      <c r="F483" s="35"/>
      <c r="G483" s="35"/>
      <c r="H483" s="35"/>
      <c r="I483" s="35"/>
      <c r="J483" s="35"/>
      <c r="K483" s="35"/>
      <c r="L483" s="35"/>
      <c r="M483" s="35"/>
      <c r="N483" s="35"/>
      <c r="O483" s="35"/>
      <c r="P483" s="35"/>
    </row>
    <row r="484" spans="1:16">
      <c r="A484" s="33"/>
      <c r="B484" s="39"/>
      <c r="C484" s="38" t="s">
        <v>296</v>
      </c>
      <c r="D484" s="39" t="s">
        <v>297</v>
      </c>
      <c r="E484" s="39"/>
      <c r="F484" s="39"/>
      <c r="G484" s="39"/>
      <c r="H484" s="39"/>
      <c r="I484" s="39"/>
      <c r="J484" s="39"/>
      <c r="K484" s="39"/>
      <c r="L484" s="39"/>
      <c r="M484" s="39"/>
      <c r="N484" s="39"/>
      <c r="O484" s="39"/>
      <c r="P484" s="39"/>
    </row>
    <row r="485" spans="1:16">
      <c r="A485" s="35"/>
      <c r="B485" s="35" t="s">
        <v>298</v>
      </c>
      <c r="C485" s="35"/>
      <c r="D485" s="35"/>
      <c r="E485" s="35"/>
      <c r="F485" s="35"/>
      <c r="G485" s="35"/>
      <c r="H485" s="35"/>
      <c r="I485" s="35"/>
      <c r="J485" s="35"/>
      <c r="K485" s="35"/>
      <c r="L485" s="35"/>
      <c r="M485" s="35"/>
      <c r="N485" s="35"/>
      <c r="O485" s="35"/>
      <c r="P485" s="35"/>
    </row>
    <row r="486" spans="1:16">
      <c r="A486" s="33"/>
      <c r="B486" s="39"/>
      <c r="C486" s="38" t="s">
        <v>299</v>
      </c>
      <c r="D486" s="39" t="s">
        <v>300</v>
      </c>
      <c r="E486" s="39"/>
      <c r="F486" s="39"/>
      <c r="G486" s="39"/>
      <c r="H486" s="39"/>
      <c r="I486" s="39"/>
      <c r="J486" s="39"/>
      <c r="K486" s="39"/>
      <c r="L486" s="39"/>
      <c r="M486" s="39"/>
      <c r="N486" s="39"/>
      <c r="O486" s="39"/>
      <c r="P486" s="39"/>
    </row>
    <row r="487" spans="1:16" s="33" customFormat="1">
      <c r="A487" s="35"/>
      <c r="B487" s="264" t="s">
        <v>301</v>
      </c>
      <c r="C487" s="264"/>
      <c r="D487" s="264"/>
      <c r="E487" s="264"/>
      <c r="F487" s="264"/>
      <c r="G487" s="264"/>
      <c r="H487" s="264"/>
      <c r="I487" s="264"/>
      <c r="J487" s="264"/>
      <c r="K487" s="264"/>
      <c r="L487" s="264"/>
      <c r="M487" s="264"/>
      <c r="N487" s="264"/>
      <c r="O487" s="264"/>
      <c r="P487" s="264"/>
    </row>
    <row r="488" spans="1:16">
      <c r="B488" s="111" t="s">
        <v>48</v>
      </c>
      <c r="C488" s="112" t="s">
        <v>302</v>
      </c>
    </row>
    <row r="489" spans="1:16" s="33" customFormat="1">
      <c r="A489" s="44"/>
      <c r="B489" s="36"/>
      <c r="C489" s="36"/>
      <c r="D489" s="36"/>
      <c r="E489" s="36"/>
      <c r="F489" s="36"/>
      <c r="G489" s="36"/>
      <c r="H489" s="36"/>
      <c r="I489" s="36"/>
      <c r="J489" s="36"/>
      <c r="K489" s="36"/>
      <c r="L489" s="36"/>
      <c r="M489" s="36"/>
      <c r="N489" s="36"/>
      <c r="O489" s="36"/>
      <c r="P489" s="36"/>
    </row>
    <row r="490" spans="1:16" s="33" customFormat="1" ht="11.25">
      <c r="B490" s="38" t="s">
        <v>276</v>
      </c>
      <c r="C490" s="39"/>
      <c r="D490" s="39"/>
      <c r="E490" s="39"/>
      <c r="F490" s="39"/>
      <c r="G490" s="39"/>
      <c r="H490" s="39"/>
      <c r="I490" s="39"/>
      <c r="J490" s="39"/>
      <c r="K490" s="39"/>
      <c r="L490" s="39"/>
      <c r="M490" s="39"/>
      <c r="N490" s="39"/>
      <c r="O490" s="39"/>
      <c r="P490" s="39"/>
    </row>
    <row r="491" spans="1:16" s="33" customFormat="1">
      <c r="A491" s="81"/>
      <c r="B491" s="36"/>
      <c r="C491" s="36"/>
      <c r="D491" s="36"/>
      <c r="E491" s="36"/>
      <c r="F491" s="36"/>
      <c r="G491" s="36"/>
      <c r="H491" s="36"/>
      <c r="I491" s="36"/>
      <c r="J491" s="36"/>
      <c r="K491" s="36"/>
      <c r="L491" s="36"/>
      <c r="M491" s="36"/>
      <c r="N491" s="36"/>
      <c r="O491" s="36"/>
      <c r="P491" s="36"/>
    </row>
    <row r="492" spans="1:16" s="33" customFormat="1" ht="11.25">
      <c r="B492" s="39"/>
      <c r="C492" s="38" t="s">
        <v>1</v>
      </c>
      <c r="D492" s="39" t="s">
        <v>303</v>
      </c>
      <c r="E492" s="39"/>
      <c r="F492" s="39"/>
      <c r="G492" s="39"/>
      <c r="H492" s="39"/>
      <c r="I492" s="39"/>
      <c r="J492" s="39"/>
      <c r="K492" s="39"/>
      <c r="L492" s="39"/>
      <c r="M492" s="39"/>
      <c r="N492" s="39"/>
      <c r="O492" s="39"/>
      <c r="P492" s="39"/>
    </row>
    <row r="493" spans="1:16" s="33" customFormat="1" ht="11.25" customHeight="1">
      <c r="C493" s="121" t="s">
        <v>304</v>
      </c>
      <c r="D493" s="189" t="s">
        <v>305</v>
      </c>
      <c r="E493" s="189"/>
      <c r="F493" s="189"/>
      <c r="G493" s="189"/>
      <c r="H493" s="189"/>
      <c r="I493" s="189"/>
      <c r="J493" s="189"/>
      <c r="K493" s="189"/>
      <c r="L493" s="189"/>
      <c r="M493" s="189"/>
      <c r="N493" s="189"/>
      <c r="O493" s="189"/>
      <c r="P493" s="189"/>
    </row>
    <row r="494" spans="1:16" s="33" customFormat="1" ht="11.25">
      <c r="B494" s="73"/>
      <c r="C494" s="76"/>
      <c r="D494" s="189"/>
      <c r="E494" s="189"/>
      <c r="F494" s="189"/>
      <c r="G494" s="189"/>
      <c r="H494" s="189"/>
      <c r="I494" s="189"/>
      <c r="J494" s="189"/>
      <c r="K494" s="189"/>
      <c r="L494" s="189"/>
      <c r="M494" s="189"/>
      <c r="N494" s="189"/>
      <c r="O494" s="189"/>
      <c r="P494" s="189"/>
    </row>
    <row r="495" spans="1:16" s="33" customFormat="1" ht="11.25">
      <c r="B495" s="73"/>
      <c r="C495" s="76"/>
      <c r="D495" s="189"/>
      <c r="E495" s="189"/>
      <c r="F495" s="189"/>
      <c r="G495" s="189"/>
      <c r="H495" s="189"/>
      <c r="I495" s="189"/>
      <c r="J495" s="189"/>
      <c r="K495" s="189"/>
      <c r="L495" s="189"/>
      <c r="M495" s="189"/>
      <c r="N495" s="189"/>
      <c r="O495" s="189"/>
      <c r="P495" s="189"/>
    </row>
    <row r="496" spans="1:16" s="33" customFormat="1" ht="11.25">
      <c r="C496" s="38" t="s">
        <v>288</v>
      </c>
      <c r="D496" s="75" t="s">
        <v>306</v>
      </c>
      <c r="E496" s="75"/>
      <c r="F496" s="75"/>
      <c r="G496" s="75"/>
      <c r="H496" s="75"/>
      <c r="I496" s="75"/>
      <c r="J496" s="75"/>
      <c r="K496" s="75"/>
      <c r="L496" s="75"/>
      <c r="M496" s="75"/>
      <c r="N496" s="75"/>
      <c r="O496" s="75"/>
      <c r="P496" s="75"/>
    </row>
    <row r="497" spans="1:16" s="33" customFormat="1" ht="11.25" customHeight="1">
      <c r="C497" s="121" t="s">
        <v>307</v>
      </c>
      <c r="D497" s="189" t="s">
        <v>308</v>
      </c>
      <c r="E497" s="189"/>
      <c r="F497" s="189"/>
      <c r="G497" s="189"/>
      <c r="H497" s="189"/>
      <c r="I497" s="189"/>
      <c r="J497" s="189"/>
      <c r="K497" s="189"/>
      <c r="L497" s="189"/>
      <c r="M497" s="189"/>
      <c r="N497" s="189"/>
      <c r="O497" s="189"/>
      <c r="P497" s="189"/>
    </row>
    <row r="498" spans="1:16" s="33" customFormat="1" ht="11.25">
      <c r="B498" s="73"/>
      <c r="C498" s="76"/>
      <c r="D498" s="189"/>
      <c r="E498" s="189"/>
      <c r="F498" s="189"/>
      <c r="G498" s="189"/>
      <c r="H498" s="189"/>
      <c r="I498" s="189"/>
      <c r="J498" s="189"/>
      <c r="K498" s="189"/>
      <c r="L498" s="189"/>
      <c r="M498" s="189"/>
      <c r="N498" s="189"/>
      <c r="O498" s="189"/>
      <c r="P498" s="189"/>
    </row>
    <row r="499" spans="1:16" s="33" customFormat="1" ht="11.25" customHeight="1">
      <c r="C499" s="38" t="s">
        <v>293</v>
      </c>
      <c r="D499" s="138" t="s">
        <v>309</v>
      </c>
      <c r="E499" s="138"/>
      <c r="F499" s="138"/>
      <c r="G499" s="138"/>
      <c r="H499" s="138"/>
      <c r="I499" s="138"/>
      <c r="J499" s="138"/>
      <c r="K499" s="138"/>
      <c r="L499" s="138"/>
      <c r="M499" s="138"/>
      <c r="N499" s="138"/>
      <c r="O499" s="138"/>
      <c r="P499" s="138"/>
    </row>
    <row r="500" spans="1:16" s="33" customFormat="1" ht="11.25">
      <c r="C500" s="39"/>
      <c r="D500" s="122" t="s">
        <v>310</v>
      </c>
      <c r="E500" s="122"/>
      <c r="F500" s="122"/>
      <c r="G500" s="122"/>
      <c r="H500" s="122"/>
      <c r="I500" s="122"/>
      <c r="J500" s="122"/>
      <c r="K500" s="122"/>
      <c r="L500" s="122"/>
      <c r="M500" s="122"/>
      <c r="N500" s="122"/>
      <c r="O500" s="122"/>
      <c r="P500" s="122"/>
    </row>
    <row r="501" spans="1:16" s="33" customFormat="1" ht="11.25">
      <c r="C501" s="39"/>
      <c r="D501" s="122" t="s">
        <v>311</v>
      </c>
      <c r="E501" s="122"/>
      <c r="F501" s="122"/>
      <c r="G501" s="122"/>
      <c r="H501" s="122"/>
      <c r="I501" s="122"/>
      <c r="J501" s="122"/>
      <c r="K501" s="122"/>
      <c r="L501" s="122"/>
      <c r="M501" s="122"/>
      <c r="N501" s="122"/>
      <c r="O501" s="122"/>
      <c r="P501" s="122"/>
    </row>
    <row r="502" spans="1:16">
      <c r="A502" s="33"/>
      <c r="B502" s="33"/>
      <c r="C502" s="39"/>
      <c r="D502" s="75" t="s">
        <v>312</v>
      </c>
      <c r="E502" s="75"/>
      <c r="F502" s="75"/>
      <c r="G502" s="75"/>
      <c r="H502" s="75"/>
      <c r="I502" s="75"/>
      <c r="J502" s="75"/>
      <c r="K502" s="75"/>
      <c r="L502" s="75"/>
      <c r="M502" s="75"/>
      <c r="N502" s="75"/>
      <c r="O502" s="75"/>
      <c r="P502" s="75"/>
    </row>
    <row r="503" spans="1:16" ht="12" customHeight="1">
      <c r="A503" s="33"/>
      <c r="B503" s="33"/>
      <c r="C503" s="33"/>
      <c r="D503" s="284" t="s">
        <v>313</v>
      </c>
      <c r="E503" s="284"/>
      <c r="F503" s="284"/>
      <c r="G503" s="284"/>
      <c r="H503" s="284"/>
      <c r="I503" s="284"/>
      <c r="J503" s="284"/>
      <c r="K503" s="284"/>
      <c r="L503" s="284"/>
      <c r="M503" s="284"/>
      <c r="N503" s="284"/>
      <c r="O503" s="284"/>
      <c r="P503" s="284"/>
    </row>
    <row r="504" spans="1:16">
      <c r="A504" s="134"/>
      <c r="B504" s="134"/>
      <c r="C504" s="134"/>
      <c r="D504" s="134"/>
      <c r="E504" s="134"/>
      <c r="F504" s="134"/>
      <c r="G504" s="134"/>
      <c r="H504" s="134"/>
      <c r="I504" s="134"/>
      <c r="J504" s="134"/>
      <c r="K504" s="134"/>
      <c r="L504" s="134"/>
      <c r="M504" s="134"/>
      <c r="N504" s="134"/>
      <c r="O504" s="134"/>
      <c r="P504" s="134"/>
    </row>
    <row r="505" spans="1:16" s="33" customFormat="1">
      <c r="A505" s="36"/>
      <c r="B505" s="36"/>
      <c r="C505" s="36"/>
      <c r="D505" s="36"/>
      <c r="E505" s="36"/>
      <c r="F505" s="36"/>
      <c r="G505" s="36"/>
      <c r="H505" s="36"/>
      <c r="I505" s="36"/>
      <c r="J505" s="36"/>
      <c r="K505" s="36"/>
      <c r="L505" s="36"/>
      <c r="M505" s="36"/>
      <c r="N505" s="36"/>
      <c r="O505" s="36"/>
      <c r="P505" s="36"/>
    </row>
    <row r="506" spans="1:16">
      <c r="B506" s="111" t="s">
        <v>51</v>
      </c>
      <c r="C506" s="112" t="s">
        <v>314</v>
      </c>
    </row>
    <row r="507" spans="1:16" s="33" customFormat="1" ht="11.25">
      <c r="B507" s="38" t="s">
        <v>276</v>
      </c>
      <c r="C507" s="39"/>
      <c r="D507" s="39"/>
      <c r="E507" s="39"/>
      <c r="F507" s="39"/>
      <c r="G507" s="39"/>
      <c r="H507" s="39"/>
      <c r="I507" s="39"/>
      <c r="J507" s="39"/>
      <c r="K507" s="39"/>
      <c r="L507" s="39"/>
      <c r="M507" s="39"/>
      <c r="N507" s="39"/>
      <c r="O507" s="39"/>
      <c r="P507" s="39"/>
    </row>
    <row r="508" spans="1:16" s="33" customFormat="1">
      <c r="A508" s="81"/>
      <c r="B508" s="36"/>
      <c r="C508" s="36"/>
      <c r="D508" s="36"/>
      <c r="E508" s="36"/>
      <c r="F508" s="36"/>
      <c r="G508" s="36"/>
      <c r="H508" s="36"/>
      <c r="I508" s="36"/>
      <c r="J508" s="36"/>
      <c r="K508" s="36"/>
      <c r="L508" s="36"/>
      <c r="M508" s="36"/>
      <c r="N508" s="36"/>
      <c r="O508" s="36"/>
      <c r="P508" s="36"/>
    </row>
    <row r="509" spans="1:16" s="33" customFormat="1" ht="11.25" customHeight="1">
      <c r="B509" s="76"/>
      <c r="C509" s="121" t="s">
        <v>315</v>
      </c>
      <c r="D509" s="189" t="s">
        <v>316</v>
      </c>
      <c r="E509" s="189"/>
      <c r="F509" s="189"/>
      <c r="G509" s="189"/>
      <c r="H509" s="189"/>
      <c r="I509" s="189"/>
      <c r="J509" s="189"/>
      <c r="K509" s="189"/>
      <c r="L509" s="189"/>
      <c r="M509" s="189"/>
      <c r="N509" s="189"/>
      <c r="O509" s="189"/>
      <c r="P509" s="189"/>
    </row>
    <row r="510" spans="1:16" s="33" customFormat="1" ht="11.25">
      <c r="A510" s="73"/>
      <c r="B510" s="76"/>
      <c r="C510" s="76"/>
      <c r="D510" s="189"/>
      <c r="E510" s="189"/>
      <c r="F510" s="189"/>
      <c r="G510" s="189"/>
      <c r="H510" s="189"/>
      <c r="I510" s="189"/>
      <c r="J510" s="189"/>
      <c r="K510" s="189"/>
      <c r="L510" s="189"/>
      <c r="M510" s="189"/>
      <c r="N510" s="189"/>
      <c r="O510" s="189"/>
      <c r="P510" s="189"/>
    </row>
    <row r="511" spans="1:16" s="33" customFormat="1" ht="11.25">
      <c r="B511" s="39"/>
      <c r="C511" s="38" t="s">
        <v>279</v>
      </c>
      <c r="D511" s="39" t="s">
        <v>317</v>
      </c>
      <c r="E511" s="39"/>
      <c r="F511" s="39"/>
      <c r="G511" s="39"/>
      <c r="H511" s="39"/>
      <c r="I511" s="39"/>
      <c r="J511" s="39"/>
      <c r="K511" s="39"/>
      <c r="L511" s="39"/>
      <c r="M511" s="39"/>
      <c r="N511" s="39"/>
      <c r="O511" s="39"/>
      <c r="P511" s="39"/>
    </row>
    <row r="512" spans="1:16" s="33" customFormat="1" ht="11.25">
      <c r="B512" s="39"/>
      <c r="C512" s="38" t="s">
        <v>288</v>
      </c>
      <c r="D512" s="39" t="s">
        <v>318</v>
      </c>
      <c r="E512" s="39"/>
      <c r="F512" s="39"/>
      <c r="G512" s="39"/>
      <c r="H512" s="39"/>
      <c r="I512" s="39"/>
      <c r="J512" s="39"/>
      <c r="K512" s="39"/>
      <c r="L512" s="39"/>
      <c r="M512" s="39"/>
      <c r="N512" s="39"/>
      <c r="O512" s="39"/>
      <c r="P512" s="39"/>
    </row>
    <row r="513" spans="1:16" s="33" customFormat="1" ht="11.25">
      <c r="B513" s="39"/>
      <c r="C513" s="38" t="s">
        <v>290</v>
      </c>
      <c r="D513" s="39" t="s">
        <v>319</v>
      </c>
      <c r="E513" s="39"/>
      <c r="F513" s="39"/>
      <c r="G513" s="39"/>
      <c r="H513" s="39"/>
      <c r="I513" s="39"/>
      <c r="J513" s="39"/>
      <c r="K513" s="39"/>
      <c r="L513" s="39"/>
      <c r="M513" s="39"/>
      <c r="N513" s="39"/>
      <c r="O513" s="39"/>
      <c r="P513" s="39"/>
    </row>
    <row r="514" spans="1:16" s="33" customFormat="1" ht="11.25" customHeight="1">
      <c r="B514" s="39"/>
      <c r="C514" s="38" t="s">
        <v>320</v>
      </c>
      <c r="D514" s="189" t="s">
        <v>321</v>
      </c>
      <c r="E514" s="189"/>
      <c r="F514" s="189"/>
      <c r="G514" s="189"/>
      <c r="H514" s="189"/>
      <c r="I514" s="189"/>
      <c r="J514" s="189"/>
      <c r="K514" s="189"/>
      <c r="L514" s="189"/>
      <c r="M514" s="189"/>
      <c r="N514" s="189"/>
      <c r="O514" s="189"/>
      <c r="P514" s="189"/>
    </row>
    <row r="515" spans="1:16" s="33" customFormat="1" ht="11.25">
      <c r="B515" s="39"/>
      <c r="C515" s="38"/>
      <c r="D515" s="189"/>
      <c r="E515" s="189"/>
      <c r="F515" s="189"/>
      <c r="G515" s="189"/>
      <c r="H515" s="189"/>
      <c r="I515" s="189"/>
      <c r="J515" s="189"/>
      <c r="K515" s="189"/>
      <c r="L515" s="189"/>
      <c r="M515" s="189"/>
      <c r="N515" s="189"/>
      <c r="O515" s="189"/>
      <c r="P515" s="189"/>
    </row>
    <row r="516" spans="1:16" s="33" customFormat="1" ht="11.25">
      <c r="B516" s="39"/>
      <c r="C516" s="38" t="s">
        <v>296</v>
      </c>
      <c r="D516" s="39" t="s">
        <v>322</v>
      </c>
      <c r="E516" s="39"/>
      <c r="F516" s="39"/>
      <c r="G516" s="39"/>
      <c r="H516" s="39"/>
      <c r="I516" s="39"/>
      <c r="J516" s="39"/>
      <c r="K516" s="39"/>
      <c r="L516" s="39"/>
      <c r="M516" s="39"/>
      <c r="N516" s="39"/>
      <c r="O516" s="39"/>
      <c r="P516" s="39"/>
    </row>
    <row r="517" spans="1:16" s="33" customFormat="1" ht="11.25">
      <c r="B517" s="39"/>
      <c r="C517" s="38" t="s">
        <v>299</v>
      </c>
      <c r="D517" s="39" t="s">
        <v>323</v>
      </c>
      <c r="E517" s="39"/>
      <c r="F517" s="39"/>
      <c r="G517" s="39"/>
      <c r="H517" s="39"/>
      <c r="I517" s="39"/>
      <c r="J517" s="39"/>
      <c r="K517" s="39"/>
      <c r="L517" s="39"/>
      <c r="M517" s="39"/>
      <c r="N517" s="39"/>
      <c r="O517" s="39"/>
      <c r="P517" s="39"/>
    </row>
    <row r="518" spans="1:16" s="33" customFormat="1" ht="11.25" customHeight="1">
      <c r="B518" s="39"/>
      <c r="C518" s="38" t="s">
        <v>324</v>
      </c>
      <c r="D518" s="189" t="s">
        <v>325</v>
      </c>
      <c r="E518" s="189"/>
      <c r="F518" s="189"/>
      <c r="G518" s="189"/>
      <c r="H518" s="189"/>
      <c r="I518" s="189"/>
      <c r="J518" s="189"/>
      <c r="K518" s="189"/>
      <c r="L518" s="189"/>
      <c r="M518" s="189"/>
      <c r="N518" s="189"/>
      <c r="O518" s="189"/>
      <c r="P518" s="189"/>
    </row>
    <row r="519" spans="1:16">
      <c r="A519" s="33"/>
      <c r="B519" s="39"/>
      <c r="C519" s="38"/>
      <c r="D519" s="189"/>
      <c r="E519" s="189"/>
      <c r="F519" s="189"/>
      <c r="G519" s="189"/>
      <c r="H519" s="189"/>
      <c r="I519" s="189"/>
      <c r="J519" s="189"/>
      <c r="K519" s="189"/>
      <c r="L519" s="189"/>
      <c r="M519" s="189"/>
      <c r="N519" s="189"/>
      <c r="O519" s="189"/>
      <c r="P519" s="189"/>
    </row>
    <row r="520" spans="1:16">
      <c r="A520" s="33"/>
      <c r="B520" s="39"/>
      <c r="C520" s="38" t="s">
        <v>326</v>
      </c>
      <c r="D520" s="39" t="s">
        <v>327</v>
      </c>
      <c r="E520" s="39"/>
      <c r="F520" s="39"/>
      <c r="G520" s="39"/>
      <c r="H520" s="39"/>
      <c r="I520" s="39"/>
      <c r="J520" s="39"/>
      <c r="K520" s="39"/>
      <c r="L520" s="39"/>
      <c r="M520" s="39"/>
      <c r="N520" s="39"/>
      <c r="O520" s="39"/>
      <c r="P520" s="39"/>
    </row>
    <row r="521" spans="1:16" s="33" customFormat="1" ht="11.25">
      <c r="B521" s="39"/>
      <c r="C521" s="38" t="s">
        <v>328</v>
      </c>
      <c r="D521" s="39" t="s">
        <v>329</v>
      </c>
      <c r="E521" s="39"/>
      <c r="F521" s="39"/>
      <c r="G521" s="39"/>
      <c r="H521" s="39"/>
      <c r="I521" s="39"/>
      <c r="J521" s="39"/>
      <c r="K521" s="39"/>
      <c r="L521" s="39"/>
      <c r="M521" s="39"/>
      <c r="N521" s="39"/>
      <c r="O521" s="39"/>
      <c r="P521" s="39"/>
    </row>
    <row r="522" spans="1:16">
      <c r="B522" s="111" t="s">
        <v>330</v>
      </c>
      <c r="C522" s="112" t="s">
        <v>331</v>
      </c>
    </row>
    <row r="523" spans="1:16" s="33" customFormat="1">
      <c r="A523" s="36"/>
      <c r="B523" s="111"/>
      <c r="C523" s="112"/>
      <c r="D523" s="36"/>
      <c r="E523" s="36"/>
      <c r="F523" s="36"/>
      <c r="G523" s="36"/>
      <c r="H523" s="36"/>
      <c r="I523" s="36"/>
      <c r="J523" s="36"/>
      <c r="K523" s="36"/>
      <c r="L523" s="36"/>
      <c r="M523" s="36"/>
      <c r="N523" s="36"/>
      <c r="O523" s="36"/>
      <c r="P523" s="36"/>
    </row>
    <row r="524" spans="1:16" s="33" customFormat="1" ht="11.25">
      <c r="B524" s="38" t="s">
        <v>276</v>
      </c>
      <c r="C524" s="39"/>
      <c r="D524" s="39"/>
      <c r="E524" s="39"/>
      <c r="F524" s="39"/>
      <c r="G524" s="39"/>
      <c r="H524" s="39"/>
      <c r="I524" s="39"/>
      <c r="J524" s="39"/>
      <c r="K524" s="39"/>
      <c r="L524" s="39"/>
      <c r="M524" s="39"/>
      <c r="N524" s="39"/>
      <c r="O524" s="39"/>
      <c r="P524" s="39"/>
    </row>
    <row r="525" spans="1:16" s="33" customFormat="1">
      <c r="A525" s="36"/>
      <c r="B525" s="81"/>
      <c r="C525" s="36"/>
      <c r="D525" s="36"/>
      <c r="E525" s="36"/>
      <c r="F525" s="36"/>
      <c r="G525" s="36"/>
      <c r="H525" s="36"/>
      <c r="I525" s="36"/>
      <c r="J525" s="36"/>
      <c r="K525" s="36"/>
      <c r="L525" s="36"/>
      <c r="M525" s="36"/>
      <c r="N525" s="36"/>
      <c r="O525" s="36"/>
      <c r="P525" s="36"/>
    </row>
    <row r="526" spans="1:16" s="33" customFormat="1" ht="11.25">
      <c r="B526" s="39"/>
      <c r="C526" s="38" t="s">
        <v>1</v>
      </c>
      <c r="D526" s="39" t="s">
        <v>332</v>
      </c>
      <c r="E526" s="39"/>
      <c r="F526" s="39"/>
      <c r="G526" s="39"/>
      <c r="H526" s="39"/>
      <c r="I526" s="39"/>
      <c r="J526" s="39"/>
      <c r="K526" s="39"/>
      <c r="L526" s="39"/>
      <c r="M526" s="39"/>
      <c r="N526" s="39"/>
      <c r="O526" s="39"/>
      <c r="P526" s="39"/>
    </row>
    <row r="527" spans="1:16" s="33" customFormat="1" ht="11.25">
      <c r="B527" s="39"/>
      <c r="C527" s="38" t="s">
        <v>279</v>
      </c>
      <c r="D527" s="39" t="s">
        <v>333</v>
      </c>
      <c r="E527" s="39"/>
      <c r="F527" s="39"/>
      <c r="G527" s="39"/>
      <c r="H527" s="39"/>
      <c r="I527" s="39"/>
      <c r="J527" s="39"/>
      <c r="K527" s="39"/>
      <c r="L527" s="39"/>
      <c r="M527" s="39"/>
      <c r="N527" s="39"/>
      <c r="O527" s="39"/>
      <c r="P527" s="39"/>
    </row>
    <row r="528" spans="1:16" s="33" customFormat="1" ht="11.25">
      <c r="B528" s="39"/>
      <c r="C528" s="38" t="s">
        <v>288</v>
      </c>
      <c r="D528" s="39" t="s">
        <v>334</v>
      </c>
      <c r="E528" s="39"/>
      <c r="F528" s="39"/>
      <c r="G528" s="39"/>
      <c r="H528" s="39"/>
      <c r="I528" s="39"/>
      <c r="J528" s="39"/>
      <c r="K528" s="39"/>
      <c r="L528" s="39"/>
      <c r="M528" s="39"/>
      <c r="N528" s="39"/>
      <c r="O528" s="39"/>
      <c r="P528" s="39"/>
    </row>
    <row r="529" spans="1:16" s="33" customFormat="1" ht="11.25">
      <c r="B529" s="39"/>
      <c r="C529" s="38" t="s">
        <v>290</v>
      </c>
      <c r="D529" s="39" t="s">
        <v>335</v>
      </c>
      <c r="E529" s="39"/>
      <c r="F529" s="39"/>
      <c r="G529" s="39"/>
      <c r="H529" s="39"/>
      <c r="I529" s="39"/>
      <c r="J529" s="39"/>
      <c r="K529" s="39"/>
      <c r="L529" s="39"/>
      <c r="M529" s="39"/>
      <c r="N529" s="39"/>
      <c r="O529" s="39"/>
      <c r="P529" s="39"/>
    </row>
    <row r="530" spans="1:16" s="33" customFormat="1" ht="11.25">
      <c r="B530" s="39"/>
      <c r="C530" s="38" t="s">
        <v>293</v>
      </c>
      <c r="D530" s="39" t="s">
        <v>336</v>
      </c>
      <c r="E530" s="39"/>
      <c r="F530" s="39"/>
      <c r="G530" s="39"/>
      <c r="H530" s="39"/>
      <c r="I530" s="39"/>
      <c r="J530" s="39"/>
      <c r="K530" s="39"/>
      <c r="L530" s="39"/>
      <c r="M530" s="39"/>
      <c r="N530" s="39"/>
      <c r="O530" s="39"/>
      <c r="P530" s="39"/>
    </row>
    <row r="531" spans="1:16">
      <c r="A531" s="33"/>
      <c r="B531" s="38" t="s">
        <v>337</v>
      </c>
      <c r="C531" s="39"/>
      <c r="D531" s="39"/>
      <c r="E531" s="39"/>
      <c r="F531" s="39"/>
      <c r="G531" s="39"/>
      <c r="H531" s="39"/>
      <c r="I531" s="39"/>
      <c r="J531" s="39"/>
      <c r="K531" s="39"/>
      <c r="L531" s="39"/>
      <c r="M531" s="39"/>
      <c r="N531" s="39"/>
      <c r="O531" s="39"/>
      <c r="P531" s="39"/>
    </row>
    <row r="532" spans="1:16">
      <c r="A532" s="33"/>
      <c r="B532" s="39" t="s">
        <v>338</v>
      </c>
      <c r="C532" s="39"/>
      <c r="D532" s="39"/>
      <c r="E532" s="39"/>
      <c r="F532" s="39"/>
      <c r="G532" s="39"/>
      <c r="H532" s="39"/>
      <c r="I532" s="39"/>
      <c r="J532" s="39"/>
      <c r="K532" s="39"/>
      <c r="L532" s="39"/>
      <c r="M532" s="39"/>
      <c r="N532" s="39"/>
      <c r="O532" s="39"/>
      <c r="P532" s="39"/>
    </row>
    <row r="533" spans="1:16" s="33" customFormat="1">
      <c r="B533" s="36"/>
      <c r="C533" s="36"/>
      <c r="D533" s="36"/>
      <c r="E533" s="36"/>
      <c r="F533" s="36"/>
      <c r="G533" s="36"/>
      <c r="H533" s="36"/>
      <c r="I533" s="36"/>
      <c r="J533" s="36"/>
      <c r="K533" s="36"/>
      <c r="L533" s="36"/>
      <c r="M533" s="36"/>
      <c r="N533" s="36"/>
      <c r="O533" s="36"/>
      <c r="P533" s="36"/>
    </row>
    <row r="534" spans="1:16" s="33" customFormat="1">
      <c r="A534" s="36"/>
      <c r="B534" s="111" t="s">
        <v>339</v>
      </c>
      <c r="C534" s="112" t="s">
        <v>340</v>
      </c>
      <c r="D534" s="36"/>
      <c r="E534" s="36"/>
      <c r="F534" s="36"/>
      <c r="G534" s="36"/>
      <c r="H534" s="36"/>
      <c r="I534" s="36"/>
      <c r="J534" s="36"/>
      <c r="K534" s="36"/>
      <c r="L534" s="36"/>
      <c r="M534" s="36"/>
      <c r="N534" s="36"/>
      <c r="O534" s="36"/>
      <c r="P534" s="36"/>
    </row>
    <row r="535" spans="1:16" s="33" customFormat="1">
      <c r="A535" s="36"/>
      <c r="B535" s="111"/>
      <c r="C535" s="112"/>
      <c r="D535" s="36"/>
      <c r="E535" s="36"/>
      <c r="F535" s="36"/>
      <c r="G535" s="36"/>
      <c r="H535" s="36"/>
      <c r="I535" s="36"/>
      <c r="J535" s="36"/>
      <c r="K535" s="36"/>
      <c r="L535" s="36"/>
      <c r="M535" s="36"/>
      <c r="N535" s="36"/>
      <c r="O535" s="36"/>
      <c r="P535" s="36"/>
    </row>
    <row r="536" spans="1:16" s="33" customFormat="1" ht="11.25">
      <c r="B536" s="38" t="s">
        <v>341</v>
      </c>
      <c r="C536" s="39"/>
      <c r="D536" s="39"/>
      <c r="E536" s="39"/>
      <c r="F536" s="39"/>
      <c r="G536" s="39"/>
      <c r="H536" s="39"/>
      <c r="I536" s="39"/>
      <c r="J536" s="39"/>
      <c r="K536" s="39"/>
      <c r="L536" s="39"/>
      <c r="M536" s="39"/>
      <c r="N536" s="39"/>
      <c r="O536" s="39"/>
      <c r="P536" s="39"/>
    </row>
    <row r="537" spans="1:16" s="33" customFormat="1" ht="11.25">
      <c r="B537" s="39"/>
      <c r="C537" s="38" t="s">
        <v>1</v>
      </c>
      <c r="D537" s="39" t="s">
        <v>342</v>
      </c>
      <c r="E537" s="39"/>
      <c r="F537" s="39"/>
      <c r="G537" s="39"/>
      <c r="H537" s="39"/>
      <c r="I537" s="39"/>
      <c r="J537" s="39"/>
      <c r="K537" s="39"/>
      <c r="L537" s="39"/>
      <c r="M537" s="39"/>
      <c r="N537" s="39"/>
      <c r="O537" s="39"/>
      <c r="P537" s="39"/>
    </row>
    <row r="538" spans="1:16" s="33" customFormat="1" ht="11.25">
      <c r="B538" s="39"/>
      <c r="C538" s="38" t="s">
        <v>279</v>
      </c>
      <c r="D538" s="39" t="s">
        <v>343</v>
      </c>
      <c r="E538" s="39"/>
      <c r="F538" s="39"/>
      <c r="G538" s="39"/>
      <c r="H538" s="39"/>
      <c r="I538" s="39"/>
      <c r="J538" s="39"/>
      <c r="K538" s="39"/>
      <c r="L538" s="39"/>
      <c r="M538" s="39"/>
      <c r="N538" s="39"/>
      <c r="O538" s="39"/>
      <c r="P538" s="39"/>
    </row>
    <row r="539" spans="1:16" s="33" customFormat="1" ht="11.25">
      <c r="B539" s="39"/>
      <c r="C539" s="38" t="s">
        <v>288</v>
      </c>
      <c r="D539" s="39" t="s">
        <v>344</v>
      </c>
      <c r="E539" s="39"/>
      <c r="F539" s="39"/>
      <c r="G539" s="39"/>
      <c r="H539" s="39"/>
      <c r="I539" s="39"/>
      <c r="J539" s="39"/>
      <c r="K539" s="39"/>
      <c r="L539" s="39"/>
      <c r="M539" s="39"/>
      <c r="N539" s="39"/>
      <c r="O539" s="39"/>
      <c r="P539" s="39"/>
    </row>
    <row r="540" spans="1:16" s="33" customFormat="1" ht="11.25">
      <c r="B540" s="39"/>
      <c r="C540" s="38" t="s">
        <v>290</v>
      </c>
      <c r="D540" s="39" t="s">
        <v>345</v>
      </c>
      <c r="E540" s="39"/>
      <c r="F540" s="39"/>
      <c r="G540" s="39"/>
      <c r="H540" s="39"/>
      <c r="I540" s="39"/>
      <c r="J540" s="39"/>
      <c r="K540" s="39"/>
      <c r="L540" s="39"/>
      <c r="M540" s="39"/>
      <c r="N540" s="39"/>
      <c r="O540" s="39"/>
      <c r="P540" s="39"/>
    </row>
    <row r="541" spans="1:16" s="33" customFormat="1" ht="11.25">
      <c r="B541" s="39"/>
      <c r="C541" s="38" t="s">
        <v>293</v>
      </c>
      <c r="D541" s="39" t="s">
        <v>346</v>
      </c>
      <c r="E541" s="39"/>
      <c r="F541" s="39"/>
      <c r="G541" s="39"/>
      <c r="H541" s="39"/>
      <c r="I541" s="39"/>
      <c r="J541" s="39"/>
      <c r="K541" s="39"/>
      <c r="L541" s="39"/>
      <c r="M541" s="39"/>
      <c r="N541" s="39"/>
      <c r="O541" s="39"/>
      <c r="P541" s="39"/>
    </row>
    <row r="542" spans="1:16" s="33" customFormat="1">
      <c r="A542" s="134"/>
      <c r="B542" s="134"/>
      <c r="C542" s="134"/>
      <c r="D542" s="134"/>
      <c r="E542" s="134"/>
      <c r="F542" s="134"/>
      <c r="G542" s="134"/>
      <c r="H542" s="134"/>
      <c r="I542" s="134"/>
      <c r="J542" s="134"/>
      <c r="K542" s="134"/>
      <c r="L542" s="134"/>
      <c r="M542" s="134"/>
      <c r="N542" s="134"/>
      <c r="O542" s="134"/>
      <c r="P542" s="134"/>
    </row>
    <row r="543" spans="1:16" s="33" customFormat="1" ht="11.25" customHeight="1">
      <c r="B543" s="39"/>
      <c r="C543" s="38" t="s">
        <v>347</v>
      </c>
      <c r="D543" s="189" t="s">
        <v>348</v>
      </c>
      <c r="E543" s="189"/>
      <c r="F543" s="189"/>
      <c r="G543" s="189"/>
      <c r="H543" s="189"/>
      <c r="I543" s="189"/>
      <c r="J543" s="189"/>
      <c r="K543" s="189"/>
      <c r="L543" s="189"/>
      <c r="M543" s="189"/>
      <c r="N543" s="189"/>
      <c r="O543" s="189"/>
      <c r="P543" s="189"/>
    </row>
    <row r="544" spans="1:16" s="33" customFormat="1" ht="11.25">
      <c r="B544" s="39"/>
      <c r="C544" s="38"/>
      <c r="D544" s="189"/>
      <c r="E544" s="189"/>
      <c r="F544" s="189"/>
      <c r="G544" s="189"/>
      <c r="H544" s="189"/>
      <c r="I544" s="189"/>
      <c r="J544" s="189"/>
      <c r="K544" s="189"/>
      <c r="L544" s="189"/>
      <c r="M544" s="189"/>
      <c r="N544" s="189"/>
      <c r="O544" s="189"/>
      <c r="P544" s="189"/>
    </row>
    <row r="545" spans="1:19" s="33" customFormat="1" ht="11.25">
      <c r="B545" s="39"/>
      <c r="C545" s="38" t="s">
        <v>299</v>
      </c>
      <c r="D545" s="39" t="s">
        <v>349</v>
      </c>
      <c r="E545" s="39"/>
      <c r="F545" s="39"/>
      <c r="G545" s="39"/>
      <c r="H545" s="39"/>
      <c r="I545" s="39"/>
      <c r="J545" s="39"/>
      <c r="K545" s="39"/>
      <c r="L545" s="39"/>
      <c r="M545" s="39"/>
      <c r="N545" s="39"/>
      <c r="O545" s="39"/>
      <c r="P545" s="39"/>
    </row>
    <row r="546" spans="1:19" s="33" customFormat="1" ht="11.25">
      <c r="B546" s="39"/>
      <c r="C546" s="38" t="s">
        <v>324</v>
      </c>
      <c r="D546" s="39" t="s">
        <v>350</v>
      </c>
      <c r="E546" s="39"/>
      <c r="F546" s="39"/>
      <c r="G546" s="39"/>
      <c r="H546" s="39"/>
      <c r="I546" s="39"/>
      <c r="J546" s="39"/>
      <c r="K546" s="39"/>
      <c r="L546" s="39"/>
      <c r="M546" s="39"/>
      <c r="N546" s="39"/>
      <c r="O546" s="39"/>
      <c r="P546" s="39"/>
    </row>
    <row r="547" spans="1:19" s="33" customFormat="1" ht="11.25">
      <c r="B547" s="39" t="s">
        <v>351</v>
      </c>
      <c r="C547" s="39"/>
      <c r="D547" s="39"/>
      <c r="E547" s="39"/>
      <c r="F547" s="39"/>
      <c r="G547" s="39"/>
      <c r="H547" s="39"/>
      <c r="I547" s="39"/>
      <c r="J547" s="39"/>
      <c r="K547" s="39"/>
      <c r="L547" s="39"/>
      <c r="M547" s="39"/>
      <c r="N547" s="39"/>
      <c r="O547" s="39"/>
      <c r="P547" s="39"/>
    </row>
    <row r="548" spans="1:19" s="33" customFormat="1">
      <c r="B548" s="268"/>
      <c r="C548" s="269"/>
      <c r="D548" s="269"/>
      <c r="E548" s="269"/>
      <c r="F548" s="269"/>
      <c r="G548" s="269"/>
      <c r="H548" s="269"/>
      <c r="I548" s="269"/>
      <c r="J548" s="269"/>
      <c r="K548" s="269"/>
      <c r="L548" s="269"/>
      <c r="M548" s="269"/>
      <c r="N548" s="269"/>
      <c r="O548" s="269"/>
      <c r="P548" s="269"/>
    </row>
    <row r="549" spans="1:19" s="33" customFormat="1" ht="11.25">
      <c r="B549" s="39"/>
      <c r="C549" s="39"/>
      <c r="D549" s="39"/>
      <c r="E549" s="39"/>
      <c r="F549" s="39"/>
      <c r="G549" s="39"/>
      <c r="H549" s="39"/>
      <c r="I549" s="39"/>
      <c r="J549" s="39"/>
      <c r="K549" s="39"/>
      <c r="L549" s="39"/>
      <c r="M549" s="39"/>
      <c r="N549" s="39"/>
      <c r="O549" s="39"/>
      <c r="P549" s="39"/>
    </row>
    <row r="550" spans="1:19" s="33" customFormat="1" ht="11.25">
      <c r="B550" s="39"/>
      <c r="C550" s="38" t="s">
        <v>1</v>
      </c>
      <c r="D550" s="39" t="s">
        <v>352</v>
      </c>
      <c r="E550" s="39"/>
      <c r="F550" s="39"/>
      <c r="G550" s="39"/>
      <c r="H550" s="39"/>
      <c r="I550" s="39"/>
      <c r="J550" s="39"/>
      <c r="K550" s="39"/>
      <c r="L550" s="39"/>
      <c r="M550" s="39"/>
      <c r="N550" s="39"/>
      <c r="O550" s="39"/>
      <c r="P550" s="39"/>
    </row>
    <row r="551" spans="1:19" s="33" customFormat="1" ht="11.25">
      <c r="B551" s="39"/>
      <c r="C551" s="38" t="s">
        <v>279</v>
      </c>
      <c r="D551" s="39" t="s">
        <v>353</v>
      </c>
      <c r="E551" s="39"/>
      <c r="F551" s="39"/>
      <c r="G551" s="39"/>
      <c r="H551" s="39"/>
      <c r="I551" s="39"/>
      <c r="J551" s="39"/>
      <c r="K551" s="39"/>
      <c r="L551" s="39"/>
      <c r="M551" s="39"/>
      <c r="N551" s="39"/>
      <c r="O551" s="39"/>
      <c r="P551" s="39"/>
    </row>
    <row r="552" spans="1:19" s="33" customFormat="1">
      <c r="B552" s="39"/>
      <c r="C552" s="38" t="s">
        <v>288</v>
      </c>
      <c r="D552" s="39" t="s">
        <v>354</v>
      </c>
      <c r="E552" s="39"/>
      <c r="F552" s="39"/>
      <c r="G552" s="39"/>
      <c r="H552" s="39"/>
      <c r="I552" s="39"/>
      <c r="J552" s="39"/>
      <c r="K552" s="39"/>
      <c r="L552" s="39"/>
      <c r="M552" s="39"/>
      <c r="N552" s="39"/>
      <c r="O552" s="39"/>
      <c r="P552" s="39"/>
      <c r="Q552" s="36"/>
      <c r="R552" s="36"/>
      <c r="S552" s="36"/>
    </row>
    <row r="553" spans="1:19">
      <c r="A553" s="33"/>
      <c r="B553" s="39"/>
      <c r="C553" s="38" t="s">
        <v>290</v>
      </c>
      <c r="D553" s="39" t="s">
        <v>355</v>
      </c>
      <c r="E553" s="39"/>
      <c r="F553" s="39"/>
      <c r="G553" s="39"/>
      <c r="H553" s="39"/>
      <c r="I553" s="39"/>
      <c r="J553" s="39"/>
      <c r="K553" s="39"/>
      <c r="L553" s="39"/>
      <c r="M553" s="39"/>
      <c r="N553" s="39"/>
      <c r="O553" s="39"/>
      <c r="P553" s="39"/>
    </row>
    <row r="554" spans="1:19">
      <c r="A554" s="33"/>
      <c r="B554" s="39"/>
      <c r="C554" s="38" t="s">
        <v>293</v>
      </c>
      <c r="D554" s="39" t="s">
        <v>356</v>
      </c>
      <c r="E554" s="39"/>
      <c r="F554" s="39"/>
      <c r="G554" s="39"/>
      <c r="H554" s="39"/>
      <c r="I554" s="39"/>
      <c r="J554" s="39"/>
      <c r="K554" s="39"/>
      <c r="L554" s="39"/>
      <c r="M554" s="39"/>
      <c r="N554" s="39"/>
      <c r="O554" s="39"/>
      <c r="P554" s="39"/>
    </row>
    <row r="555" spans="1:19" s="33" customFormat="1">
      <c r="B555" s="36"/>
      <c r="C555" s="36"/>
      <c r="D555" s="36"/>
      <c r="E555" s="36"/>
      <c r="F555" s="36"/>
      <c r="G555" s="36"/>
      <c r="H555" s="36"/>
      <c r="I555" s="36"/>
      <c r="J555" s="36"/>
      <c r="K555" s="36"/>
      <c r="L555" s="36"/>
      <c r="M555" s="36"/>
      <c r="N555" s="36"/>
      <c r="O555" s="36"/>
      <c r="P555" s="36"/>
    </row>
    <row r="556" spans="1:19" s="33" customFormat="1">
      <c r="A556" s="36"/>
      <c r="B556" s="111" t="s">
        <v>357</v>
      </c>
      <c r="C556" s="112" t="s">
        <v>358</v>
      </c>
      <c r="D556" s="36"/>
      <c r="E556" s="36"/>
      <c r="F556" s="36"/>
      <c r="G556" s="36"/>
      <c r="H556" s="36"/>
      <c r="I556" s="36"/>
      <c r="J556" s="36"/>
      <c r="K556" s="36"/>
      <c r="L556" s="36"/>
      <c r="M556" s="36"/>
      <c r="N556" s="36"/>
      <c r="O556" s="36"/>
      <c r="P556" s="36"/>
    </row>
    <row r="557" spans="1:19" s="33" customFormat="1" ht="11.25">
      <c r="B557" s="120" t="s">
        <v>359</v>
      </c>
      <c r="C557" s="39"/>
      <c r="D557" s="39"/>
      <c r="E557" s="39"/>
      <c r="F557" s="39"/>
      <c r="G557" s="39"/>
      <c r="H557" s="39"/>
      <c r="I557" s="39"/>
      <c r="J557" s="39"/>
      <c r="K557" s="39"/>
      <c r="L557" s="39"/>
      <c r="M557" s="39"/>
      <c r="N557" s="39"/>
      <c r="O557" s="39"/>
      <c r="P557" s="39"/>
    </row>
    <row r="558" spans="1:19">
      <c r="A558" s="33"/>
      <c r="B558" s="39"/>
      <c r="C558" s="120" t="s">
        <v>1</v>
      </c>
      <c r="D558" s="39" t="s">
        <v>360</v>
      </c>
      <c r="E558" s="39"/>
      <c r="F558" s="39"/>
      <c r="G558" s="39"/>
      <c r="H558" s="39"/>
      <c r="I558" s="39"/>
      <c r="J558" s="39"/>
      <c r="K558" s="39"/>
      <c r="L558" s="39"/>
      <c r="M558" s="39"/>
      <c r="N558" s="39"/>
      <c r="O558" s="39"/>
      <c r="P558" s="39"/>
    </row>
    <row r="559" spans="1:19">
      <c r="A559" s="33"/>
      <c r="B559" s="39"/>
      <c r="C559" s="120" t="s">
        <v>279</v>
      </c>
      <c r="D559" s="39" t="s">
        <v>361</v>
      </c>
      <c r="E559" s="39"/>
      <c r="F559" s="39"/>
      <c r="G559" s="39"/>
      <c r="H559" s="39"/>
      <c r="I559" s="39"/>
      <c r="J559" s="39"/>
      <c r="K559" s="39"/>
      <c r="L559" s="39"/>
      <c r="M559" s="39"/>
      <c r="N559" s="39"/>
      <c r="O559" s="39"/>
      <c r="P559" s="39"/>
    </row>
    <row r="560" spans="1:19" s="33" customFormat="1" ht="11.25"/>
    <row r="561" spans="1:17" s="33" customFormat="1">
      <c r="A561" s="36"/>
      <c r="B561" s="111" t="s">
        <v>362</v>
      </c>
      <c r="C561" s="112" t="s">
        <v>363</v>
      </c>
      <c r="D561" s="36"/>
      <c r="E561" s="36"/>
      <c r="F561" s="36"/>
      <c r="G561" s="36"/>
      <c r="H561" s="36"/>
      <c r="I561" s="36"/>
      <c r="J561" s="36"/>
      <c r="K561" s="36"/>
      <c r="L561" s="36"/>
      <c r="M561" s="36"/>
      <c r="N561" s="36"/>
      <c r="O561" s="36"/>
      <c r="P561" s="36"/>
    </row>
    <row r="562" spans="1:17" s="33" customFormat="1">
      <c r="A562" s="36"/>
      <c r="B562" s="111"/>
      <c r="C562" s="112"/>
      <c r="D562" s="36"/>
      <c r="E562" s="36"/>
      <c r="F562" s="36"/>
      <c r="G562" s="36"/>
      <c r="H562" s="36"/>
      <c r="I562" s="36"/>
      <c r="J562" s="36"/>
      <c r="K562" s="36"/>
      <c r="L562" s="36"/>
      <c r="M562" s="36"/>
      <c r="N562" s="36"/>
      <c r="O562" s="36"/>
      <c r="P562" s="36"/>
      <c r="Q562" s="36"/>
    </row>
    <row r="563" spans="1:17" ht="12" customHeight="1">
      <c r="A563" s="33"/>
      <c r="B563" s="39"/>
      <c r="C563" s="120" t="s">
        <v>1</v>
      </c>
      <c r="D563" s="189" t="s">
        <v>364</v>
      </c>
      <c r="E563" s="189"/>
      <c r="F563" s="189"/>
      <c r="G563" s="189"/>
      <c r="H563" s="189"/>
      <c r="I563" s="189"/>
      <c r="J563" s="189"/>
      <c r="K563" s="189"/>
      <c r="L563" s="189"/>
      <c r="M563" s="189"/>
      <c r="N563" s="189"/>
      <c r="O563" s="189"/>
      <c r="P563" s="189"/>
    </row>
    <row r="564" spans="1:17">
      <c r="A564" s="33"/>
      <c r="B564" s="39"/>
      <c r="C564" s="120" t="s">
        <v>279</v>
      </c>
      <c r="D564" s="39" t="s">
        <v>365</v>
      </c>
      <c r="E564" s="39"/>
      <c r="F564" s="39"/>
      <c r="G564" s="39"/>
      <c r="H564" s="39"/>
      <c r="I564" s="39"/>
      <c r="J564" s="39"/>
      <c r="K564" s="39"/>
      <c r="L564" s="39"/>
      <c r="M564" s="39"/>
      <c r="N564" s="39"/>
      <c r="O564" s="39"/>
      <c r="P564" s="39"/>
    </row>
    <row r="565" spans="1:17" s="33" customFormat="1">
      <c r="B565" s="36"/>
      <c r="C565" s="36"/>
      <c r="D565" s="36"/>
      <c r="E565" s="36"/>
      <c r="F565" s="36"/>
      <c r="G565" s="36"/>
      <c r="H565" s="36"/>
      <c r="I565" s="36"/>
      <c r="J565" s="36"/>
      <c r="K565" s="36"/>
      <c r="L565" s="36"/>
      <c r="M565" s="36"/>
      <c r="N565" s="36"/>
      <c r="O565" s="36"/>
      <c r="P565" s="36"/>
    </row>
    <row r="566" spans="1:17" s="33" customFormat="1">
      <c r="A566" s="36"/>
      <c r="B566" s="111" t="s">
        <v>366</v>
      </c>
      <c r="C566" s="112" t="s">
        <v>367</v>
      </c>
      <c r="D566" s="36"/>
      <c r="E566" s="36"/>
      <c r="F566" s="36"/>
      <c r="G566" s="36"/>
      <c r="H566" s="36"/>
      <c r="I566" s="36"/>
      <c r="J566" s="36"/>
      <c r="K566" s="36"/>
      <c r="L566" s="36"/>
      <c r="M566" s="36"/>
      <c r="N566" s="36"/>
      <c r="O566" s="36"/>
      <c r="P566" s="36"/>
    </row>
    <row r="567" spans="1:17" s="33" customFormat="1">
      <c r="A567" s="36"/>
      <c r="B567" s="111"/>
      <c r="C567" s="112"/>
      <c r="D567" s="36"/>
      <c r="E567" s="36"/>
      <c r="F567" s="36"/>
      <c r="G567" s="36"/>
      <c r="H567" s="36"/>
      <c r="I567" s="36"/>
      <c r="J567" s="36"/>
      <c r="K567" s="36"/>
      <c r="L567" s="36"/>
      <c r="M567" s="36"/>
      <c r="N567" s="36"/>
      <c r="O567" s="36"/>
      <c r="P567" s="36"/>
    </row>
    <row r="568" spans="1:17" s="33" customFormat="1" ht="12" customHeight="1">
      <c r="B568" s="39"/>
      <c r="C568" s="120" t="s">
        <v>1</v>
      </c>
      <c r="D568" s="189" t="s">
        <v>368</v>
      </c>
      <c r="E568" s="189"/>
      <c r="F568" s="189"/>
      <c r="G568" s="189"/>
      <c r="H568" s="189"/>
      <c r="I568" s="189"/>
      <c r="J568" s="189"/>
      <c r="K568" s="189"/>
      <c r="L568" s="189"/>
      <c r="M568" s="189"/>
      <c r="N568" s="189"/>
      <c r="O568" s="189"/>
      <c r="P568" s="189"/>
      <c r="Q568" s="36"/>
    </row>
    <row r="569" spans="1:17" ht="12" customHeight="1">
      <c r="A569" s="33"/>
      <c r="B569" s="39"/>
      <c r="C569" s="120" t="s">
        <v>279</v>
      </c>
      <c r="D569" s="189" t="s">
        <v>369</v>
      </c>
      <c r="E569" s="189"/>
      <c r="F569" s="189"/>
      <c r="G569" s="189"/>
      <c r="H569" s="189"/>
      <c r="I569" s="189"/>
      <c r="J569" s="189"/>
      <c r="K569" s="189"/>
      <c r="L569" s="189"/>
      <c r="M569" s="189"/>
      <c r="N569" s="189"/>
      <c r="O569" s="189"/>
      <c r="P569" s="189"/>
    </row>
    <row r="570" spans="1:17">
      <c r="A570" s="33"/>
      <c r="B570" s="39"/>
      <c r="C570" s="120"/>
      <c r="D570" s="189"/>
      <c r="E570" s="189"/>
      <c r="F570" s="189"/>
      <c r="G570" s="189"/>
      <c r="H570" s="189"/>
      <c r="I570" s="189"/>
      <c r="J570" s="189"/>
      <c r="K570" s="189"/>
      <c r="L570" s="189"/>
      <c r="M570" s="189"/>
      <c r="N570" s="189"/>
      <c r="O570" s="189"/>
      <c r="P570" s="189"/>
    </row>
    <row r="571" spans="1:17" s="33" customFormat="1">
      <c r="B571" s="36"/>
      <c r="C571" s="36"/>
      <c r="D571" s="36"/>
      <c r="E571" s="36"/>
      <c r="F571" s="36"/>
      <c r="G571" s="36"/>
      <c r="H571" s="36"/>
      <c r="I571" s="36"/>
      <c r="J571" s="36"/>
      <c r="K571" s="36"/>
      <c r="L571" s="36"/>
      <c r="M571" s="36"/>
      <c r="N571" s="36"/>
      <c r="O571" s="36"/>
      <c r="P571" s="36"/>
    </row>
    <row r="572" spans="1:17" s="33" customFormat="1">
      <c r="A572" s="36"/>
      <c r="B572" s="111" t="s">
        <v>370</v>
      </c>
      <c r="C572" s="112" t="s">
        <v>371</v>
      </c>
      <c r="D572" s="36"/>
      <c r="E572" s="36"/>
      <c r="F572" s="36"/>
      <c r="G572" s="36"/>
      <c r="H572" s="36"/>
      <c r="I572" s="36"/>
      <c r="J572" s="36"/>
      <c r="K572" s="36"/>
      <c r="L572" s="36"/>
      <c r="M572" s="36"/>
      <c r="N572" s="36"/>
      <c r="O572" s="36"/>
      <c r="P572" s="36"/>
      <c r="Q572" s="36"/>
    </row>
    <row r="573" spans="1:17">
      <c r="B573" s="111"/>
      <c r="C573" s="112"/>
    </row>
    <row r="574" spans="1:17" ht="12" customHeight="1">
      <c r="A574" s="33"/>
      <c r="B574" s="39"/>
      <c r="C574" s="284" t="s">
        <v>372</v>
      </c>
      <c r="D574" s="284"/>
      <c r="E574" s="284"/>
      <c r="F574" s="284"/>
      <c r="G574" s="284"/>
      <c r="H574" s="284"/>
      <c r="I574" s="284"/>
      <c r="J574" s="284"/>
      <c r="K574" s="284"/>
      <c r="L574" s="284"/>
      <c r="M574" s="284"/>
      <c r="N574" s="284"/>
      <c r="O574" s="284"/>
      <c r="P574" s="284"/>
    </row>
    <row r="575" spans="1:17" s="33" customFormat="1">
      <c r="B575" s="36"/>
      <c r="C575" s="36"/>
      <c r="D575" s="36"/>
      <c r="E575" s="36"/>
      <c r="F575" s="36"/>
      <c r="G575" s="36"/>
      <c r="H575" s="36"/>
      <c r="I575" s="36"/>
      <c r="J575" s="36"/>
      <c r="K575" s="36"/>
      <c r="L575" s="36"/>
      <c r="M575" s="36"/>
      <c r="N575" s="36"/>
      <c r="O575" s="36"/>
      <c r="P575" s="36"/>
    </row>
    <row r="576" spans="1:17" s="33" customFormat="1">
      <c r="A576" s="36"/>
      <c r="B576" s="111" t="s">
        <v>373</v>
      </c>
      <c r="C576" s="112" t="s">
        <v>374</v>
      </c>
      <c r="D576" s="36"/>
      <c r="E576" s="36"/>
      <c r="F576" s="36"/>
      <c r="G576" s="36"/>
      <c r="H576" s="36"/>
      <c r="I576" s="36"/>
      <c r="J576" s="36"/>
      <c r="K576" s="36"/>
      <c r="L576" s="36"/>
      <c r="M576" s="36"/>
      <c r="N576" s="36"/>
      <c r="O576" s="36"/>
      <c r="P576" s="36"/>
    </row>
    <row r="577" spans="1:19" s="33" customFormat="1">
      <c r="A577" s="36"/>
      <c r="B577" s="111"/>
      <c r="C577" s="112"/>
      <c r="D577" s="36"/>
      <c r="E577" s="36"/>
      <c r="F577" s="36"/>
      <c r="G577" s="36"/>
      <c r="H577" s="36"/>
      <c r="I577" s="36"/>
      <c r="J577" s="36"/>
      <c r="K577" s="36"/>
      <c r="L577" s="36"/>
      <c r="M577" s="36"/>
      <c r="N577" s="36"/>
      <c r="O577" s="36"/>
      <c r="P577" s="36"/>
    </row>
    <row r="578" spans="1:19" s="33" customFormat="1">
      <c r="B578" s="120" t="s">
        <v>375</v>
      </c>
      <c r="C578" s="39"/>
      <c r="D578" s="39"/>
      <c r="E578" s="39"/>
      <c r="F578" s="39"/>
      <c r="G578" s="39"/>
      <c r="H578" s="39"/>
      <c r="I578" s="39"/>
      <c r="J578" s="39"/>
      <c r="K578" s="39"/>
      <c r="L578" s="39"/>
      <c r="M578" s="39"/>
      <c r="N578" s="39"/>
      <c r="O578" s="39"/>
      <c r="P578" s="39"/>
      <c r="Q578" s="36"/>
    </row>
    <row r="579" spans="1:19">
      <c r="A579" s="33"/>
      <c r="B579" s="39"/>
      <c r="C579" s="120" t="s">
        <v>1</v>
      </c>
      <c r="D579" s="39" t="s">
        <v>376</v>
      </c>
      <c r="E579" s="39"/>
      <c r="F579" s="39"/>
      <c r="G579" s="39"/>
      <c r="H579" s="39"/>
      <c r="I579" s="39"/>
      <c r="J579" s="39"/>
      <c r="K579" s="39"/>
      <c r="L579" s="39"/>
      <c r="M579" s="39"/>
      <c r="N579" s="39"/>
      <c r="O579" s="39"/>
      <c r="P579" s="39"/>
    </row>
    <row r="580" spans="1:19">
      <c r="A580" s="134"/>
      <c r="B580" s="134"/>
      <c r="C580" s="134"/>
      <c r="D580" s="134"/>
      <c r="E580" s="134"/>
      <c r="F580" s="134"/>
      <c r="G580" s="134"/>
      <c r="H580" s="134"/>
      <c r="I580" s="134"/>
      <c r="J580" s="134"/>
      <c r="K580" s="134"/>
      <c r="L580" s="134"/>
      <c r="M580" s="134"/>
      <c r="N580" s="134"/>
      <c r="O580" s="134"/>
      <c r="P580" s="134"/>
    </row>
    <row r="581" spans="1:19">
      <c r="A581" s="33"/>
      <c r="B581" s="39"/>
      <c r="C581" s="120" t="s">
        <v>279</v>
      </c>
      <c r="D581" s="39" t="s">
        <v>377</v>
      </c>
      <c r="E581" s="39"/>
      <c r="F581" s="39"/>
      <c r="G581" s="39"/>
      <c r="H581" s="39"/>
      <c r="I581" s="39"/>
      <c r="J581" s="39"/>
      <c r="K581" s="39"/>
      <c r="L581" s="39"/>
      <c r="M581" s="39"/>
      <c r="N581" s="39"/>
      <c r="O581" s="39"/>
      <c r="P581" s="39"/>
    </row>
    <row r="582" spans="1:19" s="33" customFormat="1">
      <c r="B582" s="36"/>
      <c r="C582" s="36"/>
      <c r="D582" s="36"/>
      <c r="E582" s="36"/>
      <c r="F582" s="36"/>
      <c r="G582" s="36"/>
      <c r="H582" s="36"/>
      <c r="I582" s="36"/>
      <c r="J582" s="36"/>
      <c r="K582" s="36"/>
      <c r="L582" s="36"/>
      <c r="M582" s="36"/>
      <c r="N582" s="36"/>
      <c r="O582" s="36"/>
      <c r="P582" s="36"/>
    </row>
    <row r="583" spans="1:19" s="33" customFormat="1">
      <c r="A583" s="36"/>
      <c r="B583" s="111" t="s">
        <v>378</v>
      </c>
      <c r="C583" s="112" t="s">
        <v>379</v>
      </c>
      <c r="D583" s="36"/>
      <c r="E583" s="36"/>
      <c r="F583" s="36"/>
      <c r="G583" s="36"/>
      <c r="H583" s="36"/>
      <c r="I583" s="36"/>
      <c r="J583" s="36"/>
      <c r="K583" s="36"/>
      <c r="L583" s="36"/>
      <c r="M583" s="36"/>
      <c r="N583" s="36"/>
      <c r="O583" s="36"/>
      <c r="P583" s="36"/>
    </row>
    <row r="584" spans="1:19" s="33" customFormat="1">
      <c r="A584" s="36"/>
      <c r="B584" s="111"/>
      <c r="C584" s="112"/>
      <c r="D584" s="36"/>
      <c r="E584" s="36"/>
      <c r="F584" s="36"/>
      <c r="G584" s="36"/>
      <c r="H584" s="36"/>
      <c r="I584" s="36"/>
      <c r="J584" s="36"/>
      <c r="K584" s="36"/>
      <c r="L584" s="36"/>
      <c r="M584" s="36"/>
      <c r="N584" s="36"/>
      <c r="O584" s="36"/>
      <c r="P584" s="36"/>
      <c r="Q584" s="36"/>
      <c r="R584" s="36"/>
      <c r="S584" s="36"/>
    </row>
    <row r="585" spans="1:19" s="33" customFormat="1">
      <c r="A585" s="36"/>
      <c r="B585" s="134"/>
      <c r="C585" s="134"/>
      <c r="D585" s="134"/>
      <c r="E585" s="134"/>
      <c r="F585" s="134"/>
      <c r="G585" s="134"/>
      <c r="H585" s="134"/>
      <c r="I585" s="134"/>
      <c r="J585" s="134"/>
      <c r="K585" s="134"/>
      <c r="L585" s="134"/>
      <c r="M585" s="134"/>
      <c r="N585" s="134"/>
      <c r="O585" s="134"/>
      <c r="P585" s="134"/>
      <c r="Q585" s="36"/>
      <c r="R585" s="36"/>
      <c r="S585" s="36"/>
    </row>
    <row r="586" spans="1:19" ht="12" customHeight="1">
      <c r="A586" s="33"/>
      <c r="B586" s="39"/>
      <c r="C586" s="285" t="s">
        <v>380</v>
      </c>
      <c r="D586" s="285"/>
      <c r="E586" s="285"/>
      <c r="F586" s="285"/>
      <c r="G586" s="285"/>
      <c r="H586" s="285"/>
      <c r="I586" s="285"/>
      <c r="J586" s="285"/>
      <c r="K586" s="285"/>
      <c r="L586" s="285"/>
      <c r="M586" s="285"/>
      <c r="N586" s="285"/>
      <c r="O586" s="285"/>
      <c r="P586" s="285"/>
    </row>
    <row r="587" spans="1:19" ht="24" customHeight="1">
      <c r="A587" s="33"/>
      <c r="B587" s="39"/>
      <c r="C587" s="284" t="s">
        <v>381</v>
      </c>
      <c r="D587" s="284"/>
      <c r="E587" s="284"/>
      <c r="F587" s="284"/>
      <c r="G587" s="284"/>
      <c r="H587" s="284"/>
      <c r="I587" s="284"/>
      <c r="J587" s="284"/>
      <c r="K587" s="284"/>
      <c r="L587" s="284"/>
      <c r="M587" s="284"/>
      <c r="N587" s="284"/>
      <c r="O587" s="284"/>
      <c r="P587" s="284"/>
    </row>
    <row r="588" spans="1:19" s="33" customFormat="1">
      <c r="B588" s="36"/>
      <c r="C588" s="36"/>
      <c r="D588" s="36"/>
      <c r="E588" s="36"/>
      <c r="F588" s="36"/>
      <c r="G588" s="36"/>
      <c r="H588" s="36"/>
      <c r="I588" s="36"/>
      <c r="J588" s="36"/>
      <c r="K588" s="36"/>
      <c r="L588" s="36"/>
      <c r="M588" s="36"/>
      <c r="N588" s="36"/>
      <c r="O588" s="36"/>
      <c r="P588" s="36"/>
    </row>
    <row r="589" spans="1:19" s="33" customFormat="1">
      <c r="A589" s="36"/>
      <c r="B589" s="111" t="s">
        <v>382</v>
      </c>
      <c r="C589" s="112" t="s">
        <v>383</v>
      </c>
      <c r="D589" s="36"/>
      <c r="E589" s="36"/>
      <c r="F589" s="36"/>
      <c r="G589" s="36"/>
      <c r="H589" s="36"/>
      <c r="I589" s="36"/>
      <c r="J589" s="36"/>
      <c r="K589" s="36"/>
      <c r="L589" s="36"/>
      <c r="M589" s="36"/>
      <c r="N589" s="36"/>
      <c r="O589" s="36"/>
      <c r="P589" s="36"/>
      <c r="Q589" s="36"/>
    </row>
    <row r="590" spans="1:19">
      <c r="B590" s="111"/>
      <c r="C590" s="112"/>
    </row>
    <row r="591" spans="1:19" ht="24" customHeight="1">
      <c r="A591" s="33"/>
      <c r="B591" s="39"/>
      <c r="C591" s="266" t="s">
        <v>384</v>
      </c>
      <c r="D591" s="266"/>
      <c r="E591" s="266"/>
      <c r="F591" s="266"/>
      <c r="G591" s="266"/>
      <c r="H591" s="266"/>
      <c r="I591" s="266"/>
      <c r="J591" s="266"/>
      <c r="K591" s="266"/>
      <c r="L591" s="266"/>
      <c r="M591" s="266"/>
      <c r="N591" s="266"/>
      <c r="O591" s="266"/>
      <c r="P591" s="266"/>
    </row>
    <row r="592" spans="1:19" s="33" customFormat="1">
      <c r="A592" s="36"/>
      <c r="B592" s="111" t="s">
        <v>385</v>
      </c>
      <c r="C592" s="112" t="s">
        <v>386</v>
      </c>
      <c r="D592" s="36"/>
      <c r="E592" s="36"/>
      <c r="F592" s="36"/>
      <c r="G592" s="36"/>
      <c r="H592" s="36"/>
      <c r="I592" s="36"/>
      <c r="J592" s="36"/>
      <c r="K592" s="36"/>
      <c r="L592" s="36"/>
      <c r="M592" s="36"/>
      <c r="N592" s="36"/>
      <c r="O592" s="36"/>
      <c r="P592" s="36"/>
      <c r="Q592" s="36"/>
      <c r="R592" s="36"/>
      <c r="S592" s="36"/>
    </row>
    <row r="593" spans="1:16">
      <c r="B593" s="111"/>
      <c r="C593" s="112"/>
    </row>
    <row r="594" spans="1:16" ht="24" customHeight="1">
      <c r="A594" s="33"/>
      <c r="B594" s="39"/>
      <c r="C594" s="266" t="s">
        <v>387</v>
      </c>
      <c r="D594" s="266"/>
      <c r="E594" s="266"/>
      <c r="F594" s="266"/>
      <c r="G594" s="266"/>
      <c r="H594" s="266"/>
      <c r="I594" s="266"/>
      <c r="J594" s="266"/>
      <c r="K594" s="266"/>
      <c r="L594" s="266"/>
      <c r="M594" s="266"/>
      <c r="N594" s="266"/>
      <c r="O594" s="266"/>
      <c r="P594" s="266"/>
    </row>
    <row r="595" spans="1:16" s="33" customFormat="1">
      <c r="B595" s="36"/>
      <c r="C595" s="36"/>
      <c r="D595" s="36"/>
      <c r="E595" s="36"/>
      <c r="F595" s="36"/>
      <c r="G595" s="36"/>
      <c r="H595" s="36"/>
      <c r="I595" s="36"/>
      <c r="J595" s="36"/>
      <c r="K595" s="36"/>
      <c r="L595" s="36"/>
      <c r="M595" s="36"/>
      <c r="N595" s="36"/>
      <c r="O595" s="36"/>
      <c r="P595" s="36"/>
    </row>
    <row r="596" spans="1:16">
      <c r="B596" s="111" t="s">
        <v>388</v>
      </c>
      <c r="C596" s="112" t="s">
        <v>389</v>
      </c>
    </row>
    <row r="597" spans="1:16">
      <c r="B597" s="111"/>
      <c r="C597" s="112"/>
    </row>
    <row r="598" spans="1:16" ht="33.950000000000003" customHeight="1">
      <c r="A598" s="33"/>
      <c r="B598" s="39"/>
      <c r="C598" s="266" t="s">
        <v>390</v>
      </c>
      <c r="D598" s="266"/>
      <c r="E598" s="266"/>
      <c r="F598" s="266"/>
      <c r="G598" s="266"/>
      <c r="H598" s="266"/>
      <c r="I598" s="266"/>
      <c r="J598" s="266"/>
      <c r="K598" s="266"/>
      <c r="L598" s="266"/>
      <c r="M598" s="266"/>
      <c r="N598" s="266"/>
      <c r="O598" s="266"/>
      <c r="P598" s="266"/>
    </row>
    <row r="601" spans="1:16">
      <c r="B601" s="34" t="s">
        <v>391</v>
      </c>
      <c r="C601" s="34"/>
      <c r="D601" s="34"/>
      <c r="E601" s="34"/>
      <c r="F601" s="34"/>
      <c r="G601" s="34"/>
      <c r="H601" s="34"/>
      <c r="I601" s="34"/>
      <c r="J601" s="34"/>
      <c r="K601" s="34"/>
      <c r="L601" s="34"/>
      <c r="M601" s="34"/>
      <c r="N601" s="34"/>
      <c r="O601" s="34"/>
      <c r="P601" s="34"/>
    </row>
    <row r="603" spans="1:16" ht="12" customHeight="1">
      <c r="B603" s="132"/>
      <c r="C603" s="132"/>
      <c r="D603" s="132"/>
      <c r="E603" s="132"/>
      <c r="F603" s="132"/>
      <c r="G603" s="132"/>
      <c r="H603" s="132"/>
      <c r="I603" s="132"/>
      <c r="J603" s="132"/>
      <c r="K603" s="132"/>
      <c r="L603" s="132"/>
      <c r="M603" s="132"/>
      <c r="N603" s="132"/>
      <c r="O603" s="132"/>
      <c r="P603" s="132"/>
    </row>
    <row r="604" spans="1:16">
      <c r="B604" s="133"/>
      <c r="C604" s="51"/>
      <c r="D604" s="131"/>
      <c r="E604" s="131"/>
      <c r="F604" s="131"/>
      <c r="G604" s="131"/>
      <c r="H604" s="131"/>
      <c r="I604" s="131"/>
      <c r="J604" s="131"/>
      <c r="K604" s="131"/>
      <c r="L604" s="131"/>
      <c r="M604" s="131"/>
      <c r="N604" s="131"/>
      <c r="O604" s="131"/>
      <c r="P604" s="131"/>
    </row>
    <row r="605" spans="1:16">
      <c r="B605" s="131"/>
      <c r="C605" s="131"/>
      <c r="D605" s="131"/>
      <c r="E605" s="131"/>
      <c r="F605" s="131"/>
      <c r="G605" s="131"/>
      <c r="H605" s="131"/>
      <c r="I605" s="131"/>
      <c r="J605" s="131"/>
      <c r="K605" s="131"/>
      <c r="L605" s="131"/>
      <c r="M605" s="131"/>
      <c r="N605" s="131"/>
      <c r="O605" s="131"/>
      <c r="P605" s="131"/>
    </row>
    <row r="606" spans="1:16">
      <c r="B606" s="131"/>
      <c r="C606" s="131"/>
      <c r="D606" s="131"/>
      <c r="E606" s="131"/>
      <c r="F606" s="131"/>
      <c r="G606" s="131"/>
      <c r="H606" s="131"/>
      <c r="I606" s="131"/>
      <c r="J606" s="131"/>
      <c r="K606" s="131"/>
      <c r="L606" s="131"/>
      <c r="M606" s="131"/>
      <c r="N606" s="131"/>
      <c r="O606" s="131"/>
      <c r="P606" s="131"/>
    </row>
    <row r="607" spans="1:16">
      <c r="C607" s="134" t="s">
        <v>496</v>
      </c>
      <c r="D607" s="134"/>
      <c r="E607" s="134"/>
      <c r="F607" s="134"/>
      <c r="G607" s="134"/>
      <c r="H607" s="134"/>
      <c r="N607" s="134" t="s">
        <v>488</v>
      </c>
      <c r="O607" s="134"/>
      <c r="P607" s="134"/>
    </row>
    <row r="610" spans="3:16">
      <c r="C610" s="134" t="s">
        <v>487</v>
      </c>
      <c r="D610" s="134"/>
      <c r="E610" s="134"/>
      <c r="F610" s="134"/>
      <c r="G610" s="134"/>
      <c r="H610" s="134"/>
      <c r="I610" s="134"/>
      <c r="N610" s="134" t="s">
        <v>490</v>
      </c>
      <c r="O610" s="134"/>
      <c r="P610" s="134"/>
    </row>
    <row r="615" spans="3:16">
      <c r="C615" s="134"/>
      <c r="D615" s="134"/>
      <c r="E615" s="134"/>
      <c r="F615" s="134"/>
      <c r="G615" s="134"/>
      <c r="H615" s="134"/>
      <c r="I615" s="127"/>
      <c r="N615" s="134"/>
      <c r="O615" s="134"/>
      <c r="P615" s="134"/>
    </row>
    <row r="616" spans="3:16">
      <c r="C616" s="134"/>
      <c r="D616" s="134"/>
      <c r="E616" s="134"/>
      <c r="F616" s="134"/>
      <c r="G616" s="134"/>
      <c r="H616" s="134"/>
      <c r="I616" s="134"/>
      <c r="N616" s="134"/>
      <c r="O616" s="134"/>
      <c r="P616" s="134"/>
    </row>
    <row r="619" spans="3:16">
      <c r="C619" s="126"/>
      <c r="D619" s="35"/>
      <c r="E619" s="35"/>
      <c r="F619" s="35"/>
      <c r="G619" s="35"/>
      <c r="H619" s="35"/>
      <c r="I619" s="35"/>
      <c r="K619" s="126"/>
      <c r="L619" s="35"/>
      <c r="M619" s="35"/>
      <c r="N619" s="35"/>
      <c r="O619" s="35"/>
      <c r="P619" s="35"/>
    </row>
    <row r="620" spans="3:16">
      <c r="C620" s="126"/>
      <c r="D620" s="35"/>
      <c r="E620" s="35"/>
      <c r="F620" s="35"/>
      <c r="G620" s="35"/>
      <c r="H620" s="35"/>
      <c r="I620" s="35"/>
      <c r="J620" s="134"/>
      <c r="K620" s="134"/>
      <c r="L620" s="134"/>
      <c r="M620" s="134"/>
      <c r="N620" s="128"/>
      <c r="O620" s="35"/>
      <c r="P620" s="35"/>
    </row>
    <row r="621" spans="3:16">
      <c r="C621" s="35"/>
      <c r="D621" s="35"/>
      <c r="E621" s="35"/>
      <c r="F621" s="35"/>
      <c r="G621" s="35"/>
      <c r="H621" s="35"/>
      <c r="I621" s="35"/>
      <c r="J621" s="128"/>
      <c r="K621" s="128"/>
      <c r="L621" s="128"/>
      <c r="M621" s="128"/>
      <c r="N621" s="127"/>
    </row>
    <row r="623" spans="3:16">
      <c r="G623" s="35"/>
      <c r="H623" s="35"/>
      <c r="I623" s="35"/>
      <c r="J623" s="35"/>
      <c r="K623" s="35"/>
    </row>
    <row r="624" spans="3:16">
      <c r="G624" s="35"/>
      <c r="H624" s="35"/>
      <c r="I624" s="35"/>
      <c r="J624" s="35"/>
      <c r="K624" s="35"/>
    </row>
  </sheetData>
  <mergeCells count="523">
    <mergeCell ref="I211:K211"/>
    <mergeCell ref="I248:K248"/>
    <mergeCell ref="I284:K284"/>
    <mergeCell ref="I285:K285"/>
    <mergeCell ref="H383:J383"/>
    <mergeCell ref="H420:K420"/>
    <mergeCell ref="C69:P71"/>
    <mergeCell ref="A136:P136"/>
    <mergeCell ref="C174:P178"/>
    <mergeCell ref="C205:P205"/>
    <mergeCell ref="C165:P167"/>
    <mergeCell ref="B380:P382"/>
    <mergeCell ref="C280:P281"/>
    <mergeCell ref="C256:P258"/>
    <mergeCell ref="C146:P147"/>
    <mergeCell ref="C151:P152"/>
    <mergeCell ref="C156:P157"/>
    <mergeCell ref="C159:P160"/>
    <mergeCell ref="C162:P163"/>
    <mergeCell ref="C193:P195"/>
    <mergeCell ref="C199:P201"/>
    <mergeCell ref="E307:H308"/>
    <mergeCell ref="E367:J367"/>
    <mergeCell ref="K367:M367"/>
    <mergeCell ref="E368:J368"/>
    <mergeCell ref="K368:M368"/>
    <mergeCell ref="C181:P181"/>
    <mergeCell ref="E370:J370"/>
    <mergeCell ref="K370:M370"/>
    <mergeCell ref="A378:P378"/>
    <mergeCell ref="C52:P53"/>
    <mergeCell ref="C78:P80"/>
    <mergeCell ref="C89:P90"/>
    <mergeCell ref="C91:P92"/>
    <mergeCell ref="C94:P95"/>
    <mergeCell ref="C97:P98"/>
    <mergeCell ref="C104:P106"/>
    <mergeCell ref="C108:P109"/>
    <mergeCell ref="C82:P85"/>
    <mergeCell ref="F65:G65"/>
    <mergeCell ref="H65:J65"/>
    <mergeCell ref="K65:M65"/>
    <mergeCell ref="F66:G66"/>
    <mergeCell ref="H66:J66"/>
    <mergeCell ref="K66:M66"/>
    <mergeCell ref="F67:G67"/>
    <mergeCell ref="H67:J67"/>
    <mergeCell ref="K67:M67"/>
    <mergeCell ref="F62:G62"/>
    <mergeCell ref="H62:J62"/>
    <mergeCell ref="K62:M62"/>
    <mergeCell ref="F63:G63"/>
    <mergeCell ref="H63:J63"/>
    <mergeCell ref="A68:P68"/>
    <mergeCell ref="C598:P598"/>
    <mergeCell ref="C296:P297"/>
    <mergeCell ref="I307:K308"/>
    <mergeCell ref="L307:N308"/>
    <mergeCell ref="E309:H310"/>
    <mergeCell ref="I309:K310"/>
    <mergeCell ref="L309:N310"/>
    <mergeCell ref="D509:P510"/>
    <mergeCell ref="D514:P515"/>
    <mergeCell ref="D497:P498"/>
    <mergeCell ref="D518:P519"/>
    <mergeCell ref="D543:P544"/>
    <mergeCell ref="D569:P570"/>
    <mergeCell ref="D493:P495"/>
    <mergeCell ref="B487:P487"/>
    <mergeCell ref="D499:P499"/>
    <mergeCell ref="D503:P503"/>
    <mergeCell ref="D563:P563"/>
    <mergeCell ref="D568:P568"/>
    <mergeCell ref="C574:P574"/>
    <mergeCell ref="C586:P586"/>
    <mergeCell ref="C587:P587"/>
    <mergeCell ref="C591:P591"/>
    <mergeCell ref="B456:P456"/>
    <mergeCell ref="B460:P460"/>
    <mergeCell ref="B461:P461"/>
    <mergeCell ref="B467:P467"/>
    <mergeCell ref="B470:P470"/>
    <mergeCell ref="B476:P476"/>
    <mergeCell ref="B478:P478"/>
    <mergeCell ref="B481:P481"/>
    <mergeCell ref="C594:P594"/>
    <mergeCell ref="E428:K428"/>
    <mergeCell ref="L428:N428"/>
    <mergeCell ref="E429:K429"/>
    <mergeCell ref="L429:N429"/>
    <mergeCell ref="B436:P436"/>
    <mergeCell ref="C439:P439"/>
    <mergeCell ref="A448:P448"/>
    <mergeCell ref="B452:P452"/>
    <mergeCell ref="B454:P454"/>
    <mergeCell ref="A430:P435"/>
    <mergeCell ref="B548:P548"/>
    <mergeCell ref="B585:P585"/>
    <mergeCell ref="B440:P440"/>
    <mergeCell ref="E423:K423"/>
    <mergeCell ref="L423:N423"/>
    <mergeCell ref="E424:K424"/>
    <mergeCell ref="L424:N424"/>
    <mergeCell ref="E425:K425"/>
    <mergeCell ref="L425:N425"/>
    <mergeCell ref="E426:K426"/>
    <mergeCell ref="L426:N426"/>
    <mergeCell ref="E427:K427"/>
    <mergeCell ref="L427:N427"/>
    <mergeCell ref="E416:K416"/>
    <mergeCell ref="L416:N416"/>
    <mergeCell ref="E417:K417"/>
    <mergeCell ref="L417:N417"/>
    <mergeCell ref="E418:K418"/>
    <mergeCell ref="L418:N418"/>
    <mergeCell ref="E419:K419"/>
    <mergeCell ref="L419:N419"/>
    <mergeCell ref="E422:K422"/>
    <mergeCell ref="L422:N422"/>
    <mergeCell ref="E408:K408"/>
    <mergeCell ref="L408:N408"/>
    <mergeCell ref="E409:K409"/>
    <mergeCell ref="L409:N409"/>
    <mergeCell ref="E410:K410"/>
    <mergeCell ref="L410:N410"/>
    <mergeCell ref="E414:K414"/>
    <mergeCell ref="L414:N414"/>
    <mergeCell ref="E415:K415"/>
    <mergeCell ref="L415:N415"/>
    <mergeCell ref="A412:P412"/>
    <mergeCell ref="E403:K403"/>
    <mergeCell ref="L403:N403"/>
    <mergeCell ref="E404:K404"/>
    <mergeCell ref="L404:N404"/>
    <mergeCell ref="E405:K405"/>
    <mergeCell ref="L405:N405"/>
    <mergeCell ref="E406:K406"/>
    <mergeCell ref="L406:N406"/>
    <mergeCell ref="E407:K407"/>
    <mergeCell ref="L407:N407"/>
    <mergeCell ref="E358:J358"/>
    <mergeCell ref="K358:M358"/>
    <mergeCell ref="E359:J359"/>
    <mergeCell ref="K359:M359"/>
    <mergeCell ref="E361:J361"/>
    <mergeCell ref="K361:M361"/>
    <mergeCell ref="E402:K402"/>
    <mergeCell ref="L402:N402"/>
    <mergeCell ref="E362:J362"/>
    <mergeCell ref="K362:M362"/>
    <mergeCell ref="E363:J363"/>
    <mergeCell ref="K363:M363"/>
    <mergeCell ref="E364:J364"/>
    <mergeCell ref="K364:M364"/>
    <mergeCell ref="E365:J365"/>
    <mergeCell ref="K365:M365"/>
    <mergeCell ref="E366:J366"/>
    <mergeCell ref="K366:M366"/>
    <mergeCell ref="B373:P373"/>
    <mergeCell ref="A372:P372"/>
    <mergeCell ref="A375:P375"/>
    <mergeCell ref="E353:J353"/>
    <mergeCell ref="K353:M353"/>
    <mergeCell ref="E354:J354"/>
    <mergeCell ref="K354:M354"/>
    <mergeCell ref="E355:J355"/>
    <mergeCell ref="K355:M355"/>
    <mergeCell ref="E356:J356"/>
    <mergeCell ref="K356:M356"/>
    <mergeCell ref="E357:J357"/>
    <mergeCell ref="K357:M357"/>
    <mergeCell ref="E348:J348"/>
    <mergeCell ref="K348:M348"/>
    <mergeCell ref="E349:J349"/>
    <mergeCell ref="K349:M349"/>
    <mergeCell ref="E350:J350"/>
    <mergeCell ref="K350:M350"/>
    <mergeCell ref="E351:J351"/>
    <mergeCell ref="K351:M351"/>
    <mergeCell ref="E352:J352"/>
    <mergeCell ref="K352:M352"/>
    <mergeCell ref="E338:J338"/>
    <mergeCell ref="K338:M338"/>
    <mergeCell ref="E344:J344"/>
    <mergeCell ref="K344:M344"/>
    <mergeCell ref="E345:J345"/>
    <mergeCell ref="K345:M345"/>
    <mergeCell ref="E346:J346"/>
    <mergeCell ref="K346:M346"/>
    <mergeCell ref="E347:J347"/>
    <mergeCell ref="K347:M347"/>
    <mergeCell ref="E339:J339"/>
    <mergeCell ref="K339:M339"/>
    <mergeCell ref="E340:J340"/>
    <mergeCell ref="K340:M340"/>
    <mergeCell ref="E341:J341"/>
    <mergeCell ref="K341:M341"/>
    <mergeCell ref="E342:J342"/>
    <mergeCell ref="K342:M342"/>
    <mergeCell ref="E343:J343"/>
    <mergeCell ref="K343:M343"/>
    <mergeCell ref="E330:J330"/>
    <mergeCell ref="K330:M330"/>
    <mergeCell ref="E331:J331"/>
    <mergeCell ref="K331:M331"/>
    <mergeCell ref="E332:J332"/>
    <mergeCell ref="K332:M332"/>
    <mergeCell ref="E334:J334"/>
    <mergeCell ref="K334:M334"/>
    <mergeCell ref="E336:J336"/>
    <mergeCell ref="K336:M336"/>
    <mergeCell ref="E324:J324"/>
    <mergeCell ref="K324:M324"/>
    <mergeCell ref="E325:J325"/>
    <mergeCell ref="K325:M325"/>
    <mergeCell ref="E326:J326"/>
    <mergeCell ref="K326:M326"/>
    <mergeCell ref="E327:J327"/>
    <mergeCell ref="K327:M327"/>
    <mergeCell ref="E329:J329"/>
    <mergeCell ref="K329:M329"/>
    <mergeCell ref="B315:P315"/>
    <mergeCell ref="C317:P317"/>
    <mergeCell ref="E319:J319"/>
    <mergeCell ref="K319:M319"/>
    <mergeCell ref="E321:J321"/>
    <mergeCell ref="K321:M321"/>
    <mergeCell ref="E322:J322"/>
    <mergeCell ref="K322:M322"/>
    <mergeCell ref="E323:J323"/>
    <mergeCell ref="K323:M323"/>
    <mergeCell ref="E306:H306"/>
    <mergeCell ref="I306:K306"/>
    <mergeCell ref="L306:N306"/>
    <mergeCell ref="E312:H312"/>
    <mergeCell ref="I312:K312"/>
    <mergeCell ref="L312:N312"/>
    <mergeCell ref="A311:P311"/>
    <mergeCell ref="E313:H313"/>
    <mergeCell ref="I313:K313"/>
    <mergeCell ref="L313:N313"/>
    <mergeCell ref="E303:H303"/>
    <mergeCell ref="I303:K303"/>
    <mergeCell ref="L303:N303"/>
    <mergeCell ref="E304:H304"/>
    <mergeCell ref="I304:K304"/>
    <mergeCell ref="L304:N304"/>
    <mergeCell ref="E305:H305"/>
    <mergeCell ref="I305:K305"/>
    <mergeCell ref="L305:N305"/>
    <mergeCell ref="I294:K294"/>
    <mergeCell ref="L294:N294"/>
    <mergeCell ref="C299:P299"/>
    <mergeCell ref="E301:H301"/>
    <mergeCell ref="I301:K301"/>
    <mergeCell ref="L301:N301"/>
    <mergeCell ref="E302:H302"/>
    <mergeCell ref="I302:K302"/>
    <mergeCell ref="L302:N302"/>
    <mergeCell ref="C270:J270"/>
    <mergeCell ref="K270:M270"/>
    <mergeCell ref="N270:P270"/>
    <mergeCell ref="K271:M271"/>
    <mergeCell ref="N271:P271"/>
    <mergeCell ref="K272:M272"/>
    <mergeCell ref="N272:P272"/>
    <mergeCell ref="K273:M273"/>
    <mergeCell ref="N273:P273"/>
    <mergeCell ref="E262:K262"/>
    <mergeCell ref="L262:N262"/>
    <mergeCell ref="E263:K263"/>
    <mergeCell ref="L263:N263"/>
    <mergeCell ref="E264:K264"/>
    <mergeCell ref="L264:N264"/>
    <mergeCell ref="E265:K265"/>
    <mergeCell ref="L265:N265"/>
    <mergeCell ref="E266:K266"/>
    <mergeCell ref="L266:N266"/>
    <mergeCell ref="D246:L246"/>
    <mergeCell ref="M246:O246"/>
    <mergeCell ref="P246:S246"/>
    <mergeCell ref="D247:L247"/>
    <mergeCell ref="M247:O247"/>
    <mergeCell ref="M249:O249"/>
    <mergeCell ref="E260:K260"/>
    <mergeCell ref="L260:N260"/>
    <mergeCell ref="E261:K261"/>
    <mergeCell ref="L261:N261"/>
    <mergeCell ref="D241:L241"/>
    <mergeCell ref="M241:O241"/>
    <mergeCell ref="D242:L242"/>
    <mergeCell ref="M242:O242"/>
    <mergeCell ref="D243:L243"/>
    <mergeCell ref="M243:O243"/>
    <mergeCell ref="D244:L244"/>
    <mergeCell ref="M244:O244"/>
    <mergeCell ref="D245:L245"/>
    <mergeCell ref="M245:O245"/>
    <mergeCell ref="D236:L236"/>
    <mergeCell ref="M236:O236"/>
    <mergeCell ref="D237:L237"/>
    <mergeCell ref="M237:O237"/>
    <mergeCell ref="D239:L239"/>
    <mergeCell ref="M239:O239"/>
    <mergeCell ref="D240:L240"/>
    <mergeCell ref="M240:O240"/>
    <mergeCell ref="D238:O238"/>
    <mergeCell ref="M231:O231"/>
    <mergeCell ref="D232:L232"/>
    <mergeCell ref="M232:O232"/>
    <mergeCell ref="D233:L233"/>
    <mergeCell ref="M233:O233"/>
    <mergeCell ref="D234:L234"/>
    <mergeCell ref="M234:O234"/>
    <mergeCell ref="D235:L235"/>
    <mergeCell ref="M235:O235"/>
    <mergeCell ref="D231:L231"/>
    <mergeCell ref="E171:H171"/>
    <mergeCell ref="I171:K171"/>
    <mergeCell ref="L171:N171"/>
    <mergeCell ref="D187:L187"/>
    <mergeCell ref="M187:O187"/>
    <mergeCell ref="D188:L188"/>
    <mergeCell ref="M188:O188"/>
    <mergeCell ref="D189:L189"/>
    <mergeCell ref="M189:O189"/>
    <mergeCell ref="E172:H172"/>
    <mergeCell ref="I172:K172"/>
    <mergeCell ref="L172:N172"/>
    <mergeCell ref="D184:L184"/>
    <mergeCell ref="M184:O184"/>
    <mergeCell ref="D185:L185"/>
    <mergeCell ref="M185:O185"/>
    <mergeCell ref="D186:L186"/>
    <mergeCell ref="M186:O186"/>
    <mergeCell ref="D142:I142"/>
    <mergeCell ref="J142:L142"/>
    <mergeCell ref="M142:O142"/>
    <mergeCell ref="E169:H169"/>
    <mergeCell ref="I169:K169"/>
    <mergeCell ref="L169:N169"/>
    <mergeCell ref="E170:H170"/>
    <mergeCell ref="I170:K170"/>
    <mergeCell ref="L170:N170"/>
    <mergeCell ref="D132:I132"/>
    <mergeCell ref="J132:L132"/>
    <mergeCell ref="M132:O132"/>
    <mergeCell ref="D133:I133"/>
    <mergeCell ref="J133:L133"/>
    <mergeCell ref="M133:O133"/>
    <mergeCell ref="D141:I141"/>
    <mergeCell ref="J141:L141"/>
    <mergeCell ref="M141:O141"/>
    <mergeCell ref="D129:I129"/>
    <mergeCell ref="J129:L129"/>
    <mergeCell ref="M129:O129"/>
    <mergeCell ref="D130:I130"/>
    <mergeCell ref="J130:L130"/>
    <mergeCell ref="M130:O130"/>
    <mergeCell ref="D131:I131"/>
    <mergeCell ref="J131:L131"/>
    <mergeCell ref="M131:O131"/>
    <mergeCell ref="J125:L125"/>
    <mergeCell ref="M125:O125"/>
    <mergeCell ref="D126:I126"/>
    <mergeCell ref="J126:L126"/>
    <mergeCell ref="M126:O126"/>
    <mergeCell ref="D127:I127"/>
    <mergeCell ref="J127:L127"/>
    <mergeCell ref="M127:O127"/>
    <mergeCell ref="D128:I128"/>
    <mergeCell ref="J128:L128"/>
    <mergeCell ref="M128:O128"/>
    <mergeCell ref="D125:I125"/>
    <mergeCell ref="K63:M63"/>
    <mergeCell ref="F64:G64"/>
    <mergeCell ref="H64:J64"/>
    <mergeCell ref="K64:M64"/>
    <mergeCell ref="C58:I58"/>
    <mergeCell ref="J58:L58"/>
    <mergeCell ref="M58:O58"/>
    <mergeCell ref="C59:I59"/>
    <mergeCell ref="J59:L59"/>
    <mergeCell ref="M59:O59"/>
    <mergeCell ref="F61:G61"/>
    <mergeCell ref="H61:J61"/>
    <mergeCell ref="K61:M61"/>
    <mergeCell ref="C55:I55"/>
    <mergeCell ref="J55:L55"/>
    <mergeCell ref="M55:O55"/>
    <mergeCell ref="C56:I56"/>
    <mergeCell ref="J56:L56"/>
    <mergeCell ref="M56:O56"/>
    <mergeCell ref="C57:I57"/>
    <mergeCell ref="J57:L57"/>
    <mergeCell ref="M57:O57"/>
    <mergeCell ref="F48:J48"/>
    <mergeCell ref="K48:M48"/>
    <mergeCell ref="F39:J39"/>
    <mergeCell ref="K39:M39"/>
    <mergeCell ref="F40:J40"/>
    <mergeCell ref="K40:M40"/>
    <mergeCell ref="F41:J41"/>
    <mergeCell ref="K41:M41"/>
    <mergeCell ref="F42:J42"/>
    <mergeCell ref="K42:M42"/>
    <mergeCell ref="C35:P36"/>
    <mergeCell ref="F29:J29"/>
    <mergeCell ref="K29:M29"/>
    <mergeCell ref="A32:P32"/>
    <mergeCell ref="C44:P44"/>
    <mergeCell ref="F46:J46"/>
    <mergeCell ref="K46:M46"/>
    <mergeCell ref="F47:J47"/>
    <mergeCell ref="K47:M47"/>
    <mergeCell ref="F30:J30"/>
    <mergeCell ref="K30:M30"/>
    <mergeCell ref="A1:P1"/>
    <mergeCell ref="A9:P9"/>
    <mergeCell ref="D17:I17"/>
    <mergeCell ref="J17:L17"/>
    <mergeCell ref="M17:O17"/>
    <mergeCell ref="D18:I18"/>
    <mergeCell ref="J18:L18"/>
    <mergeCell ref="M18:O18"/>
    <mergeCell ref="D19:I19"/>
    <mergeCell ref="J19:L19"/>
    <mergeCell ref="M19:O19"/>
    <mergeCell ref="B3:P5"/>
    <mergeCell ref="C13:P14"/>
    <mergeCell ref="M229:O229"/>
    <mergeCell ref="D230:L230"/>
    <mergeCell ref="M230:O230"/>
    <mergeCell ref="L291:N291"/>
    <mergeCell ref="D20:I20"/>
    <mergeCell ref="J20:L20"/>
    <mergeCell ref="M20:O20"/>
    <mergeCell ref="D21:I21"/>
    <mergeCell ref="J21:L21"/>
    <mergeCell ref="M21:O21"/>
    <mergeCell ref="F26:J26"/>
    <mergeCell ref="K26:M26"/>
    <mergeCell ref="F27:J27"/>
    <mergeCell ref="K27:M27"/>
    <mergeCell ref="C24:P25"/>
    <mergeCell ref="C22:P22"/>
    <mergeCell ref="F28:J28"/>
    <mergeCell ref="K28:M28"/>
    <mergeCell ref="F31:J31"/>
    <mergeCell ref="K31:M31"/>
    <mergeCell ref="F37:J37"/>
    <mergeCell ref="K37:M37"/>
    <mergeCell ref="F38:J38"/>
    <mergeCell ref="K38:M38"/>
    <mergeCell ref="D124:I124"/>
    <mergeCell ref="J124:L124"/>
    <mergeCell ref="M124:O124"/>
    <mergeCell ref="C615:H615"/>
    <mergeCell ref="C616:I616"/>
    <mergeCell ref="N615:P615"/>
    <mergeCell ref="N616:P616"/>
    <mergeCell ref="J620:M620"/>
    <mergeCell ref="A173:P173"/>
    <mergeCell ref="A468:P468"/>
    <mergeCell ref="A504:P504"/>
    <mergeCell ref="A542:P542"/>
    <mergeCell ref="A580:P580"/>
    <mergeCell ref="D190:L190"/>
    <mergeCell ref="M190:O190"/>
    <mergeCell ref="C208:P208"/>
    <mergeCell ref="D214:L214"/>
    <mergeCell ref="M214:O214"/>
    <mergeCell ref="D215:L215"/>
    <mergeCell ref="M215:O215"/>
    <mergeCell ref="D216:L216"/>
    <mergeCell ref="M216:O216"/>
    <mergeCell ref="D229:L229"/>
    <mergeCell ref="E293:H293"/>
    <mergeCell ref="I293:K293"/>
    <mergeCell ref="L293:N293"/>
    <mergeCell ref="E294:H294"/>
    <mergeCell ref="A99:P99"/>
    <mergeCell ref="C115:H115"/>
    <mergeCell ref="I115:K115"/>
    <mergeCell ref="L115:N115"/>
    <mergeCell ref="C116:H116"/>
    <mergeCell ref="I116:K116"/>
    <mergeCell ref="L116:N116"/>
    <mergeCell ref="C117:H117"/>
    <mergeCell ref="I117:K117"/>
    <mergeCell ref="L117:N117"/>
    <mergeCell ref="C118:H118"/>
    <mergeCell ref="I118:K118"/>
    <mergeCell ref="L118:N118"/>
    <mergeCell ref="D122:I122"/>
    <mergeCell ref="J122:L122"/>
    <mergeCell ref="M122:O122"/>
    <mergeCell ref="D123:I123"/>
    <mergeCell ref="J123:L123"/>
    <mergeCell ref="M123:O123"/>
    <mergeCell ref="C607:H607"/>
    <mergeCell ref="N607:P607"/>
    <mergeCell ref="C610:I610"/>
    <mergeCell ref="N610:P610"/>
    <mergeCell ref="B314:P314"/>
    <mergeCell ref="B449:P449"/>
    <mergeCell ref="C276:P276"/>
    <mergeCell ref="C277:P277"/>
    <mergeCell ref="C286:P286"/>
    <mergeCell ref="E288:H288"/>
    <mergeCell ref="I288:K288"/>
    <mergeCell ref="L288:N288"/>
    <mergeCell ref="E289:H289"/>
    <mergeCell ref="I289:K289"/>
    <mergeCell ref="L289:N289"/>
    <mergeCell ref="E290:H290"/>
    <mergeCell ref="I290:K290"/>
    <mergeCell ref="L290:N290"/>
    <mergeCell ref="E291:H291"/>
    <mergeCell ref="I291:K291"/>
    <mergeCell ref="E292:H292"/>
    <mergeCell ref="I292:K292"/>
    <mergeCell ref="L292:N292"/>
  </mergeCells>
  <printOptions horizontalCentered="1" verticalCentered="1"/>
  <pageMargins left="0.39305555555555599" right="0.39305555555555599" top="1.18055555555556" bottom="1.18055555555556" header="0.31458333333333299" footer="0.31458333333333299"/>
  <pageSetup orientation="landscape" r:id="rId1"/>
  <headerFooter>
    <oddHeader>&amp;L&amp;G&amp;R&amp;"Arial,Normal"&amp;7Fecha    &amp;D    
Hora de impresión     &amp;T</oddHeader>
    <oddFooter>&amp;L&amp;"Arial,Normal"ELABORÓ:
&amp;C&amp;"Arial,Normal"&amp;P &amp;R&amp;"Arial,Normal"AUTORIZÓ:</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ColWidth="11" defaultRowHeight="12.75"/>
  <cols>
    <col min="1" max="1" width="1.33203125" customWidth="1"/>
    <col min="2" max="2" width="19.1640625" customWidth="1"/>
    <col min="3" max="3" width="44.6640625" customWidth="1"/>
    <col min="4" max="4" width="77.6640625" customWidth="1"/>
    <col min="5" max="5" width="45.1640625" customWidth="1"/>
    <col min="6" max="6" width="52.6640625" customWidth="1"/>
  </cols>
  <sheetData>
    <row r="1" spans="2:6" ht="21">
      <c r="B1" s="300" t="s">
        <v>392</v>
      </c>
      <c r="C1" s="300"/>
      <c r="D1" s="300"/>
      <c r="E1" s="300"/>
      <c r="F1" s="300"/>
    </row>
    <row r="2" spans="2:6" ht="14.25" customHeight="1">
      <c r="B2" s="301" t="s">
        <v>393</v>
      </c>
      <c r="C2" s="301"/>
      <c r="D2" s="301"/>
      <c r="E2" s="301"/>
      <c r="F2" s="301"/>
    </row>
    <row r="3" spans="2:6" ht="14.25" customHeight="1">
      <c r="B3" s="301" t="s">
        <v>394</v>
      </c>
      <c r="C3" s="301"/>
      <c r="D3" s="301"/>
      <c r="E3" s="301"/>
      <c r="F3" s="301"/>
    </row>
    <row r="4" spans="2:6" ht="18.75" customHeight="1"/>
    <row r="5" spans="2:6" ht="17.25" customHeight="1">
      <c r="B5" s="2" t="s">
        <v>395</v>
      </c>
      <c r="C5" s="305" t="s">
        <v>396</v>
      </c>
      <c r="D5" s="305"/>
      <c r="E5" s="305"/>
      <c r="F5" s="305"/>
    </row>
    <row r="6" spans="2:6" ht="17.25" customHeight="1">
      <c r="C6" s="305"/>
      <c r="D6" s="305"/>
      <c r="E6" s="305"/>
      <c r="F6" s="305"/>
    </row>
    <row r="7" spans="2:6" ht="15.75" customHeight="1"/>
    <row r="8" spans="2:6" ht="21.75" customHeight="1">
      <c r="B8" s="302" t="s">
        <v>397</v>
      </c>
      <c r="C8" s="303"/>
      <c r="D8" s="303"/>
      <c r="E8" s="303"/>
      <c r="F8" s="304"/>
    </row>
    <row r="9" spans="2:6" s="1" customFormat="1" ht="17.25" customHeight="1">
      <c r="B9" s="3" t="s">
        <v>398</v>
      </c>
      <c r="C9" s="4" t="s">
        <v>399</v>
      </c>
      <c r="D9" s="4" t="s">
        <v>400</v>
      </c>
      <c r="E9" s="4" t="s">
        <v>401</v>
      </c>
      <c r="F9" s="5" t="s">
        <v>402</v>
      </c>
    </row>
    <row r="10" spans="2:6" ht="15.75" customHeight="1">
      <c r="B10" s="306" t="s">
        <v>403</v>
      </c>
      <c r="C10" s="313" t="s">
        <v>404</v>
      </c>
      <c r="D10" s="6" t="s">
        <v>405</v>
      </c>
      <c r="E10" s="7" t="s">
        <v>406</v>
      </c>
      <c r="F10" s="8" t="s">
        <v>406</v>
      </c>
    </row>
    <row r="11" spans="2:6" ht="15.75" customHeight="1">
      <c r="B11" s="307"/>
      <c r="C11" s="314"/>
      <c r="D11" s="6" t="s">
        <v>407</v>
      </c>
      <c r="E11" s="7" t="s">
        <v>408</v>
      </c>
      <c r="F11" s="8" t="s">
        <v>408</v>
      </c>
    </row>
    <row r="12" spans="2:6" ht="23.25" customHeight="1">
      <c r="B12" s="9" t="s">
        <v>409</v>
      </c>
      <c r="C12" s="10" t="s">
        <v>410</v>
      </c>
      <c r="D12" s="11" t="s">
        <v>411</v>
      </c>
      <c r="E12" s="12" t="s">
        <v>412</v>
      </c>
      <c r="F12" s="13" t="s">
        <v>413</v>
      </c>
    </row>
    <row r="13" spans="2:6" ht="15" customHeight="1">
      <c r="B13" s="306" t="s">
        <v>414</v>
      </c>
      <c r="C13" s="313" t="s">
        <v>415</v>
      </c>
      <c r="D13" s="6" t="s">
        <v>416</v>
      </c>
      <c r="E13" s="7" t="s">
        <v>417</v>
      </c>
      <c r="F13" s="8" t="s">
        <v>418</v>
      </c>
    </row>
    <row r="14" spans="2:6" ht="15" customHeight="1">
      <c r="B14" s="308"/>
      <c r="C14" s="315"/>
      <c r="D14" s="6" t="s">
        <v>419</v>
      </c>
      <c r="E14" s="7" t="s">
        <v>420</v>
      </c>
      <c r="F14" s="8" t="s">
        <v>421</v>
      </c>
    </row>
    <row r="15" spans="2:6" ht="15" customHeight="1">
      <c r="B15" s="308"/>
      <c r="C15" s="315"/>
      <c r="D15" s="6" t="s">
        <v>422</v>
      </c>
      <c r="E15" s="7" t="s">
        <v>423</v>
      </c>
      <c r="F15" s="8" t="s">
        <v>424</v>
      </c>
    </row>
    <row r="16" spans="2:6" ht="15" customHeight="1">
      <c r="B16" s="307"/>
      <c r="C16" s="314"/>
      <c r="D16" s="6" t="s">
        <v>425</v>
      </c>
      <c r="E16" s="7" t="s">
        <v>426</v>
      </c>
      <c r="F16" s="8" t="s">
        <v>427</v>
      </c>
    </row>
    <row r="17" spans="2:6" ht="23.25" customHeight="1">
      <c r="B17" s="9" t="s">
        <v>428</v>
      </c>
      <c r="C17" s="10" t="s">
        <v>429</v>
      </c>
      <c r="D17" s="11" t="s">
        <v>430</v>
      </c>
      <c r="E17" s="12" t="s">
        <v>431</v>
      </c>
      <c r="F17" s="13" t="s">
        <v>432</v>
      </c>
    </row>
    <row r="18" spans="2:6" ht="23.25" customHeight="1">
      <c r="B18" s="14" t="s">
        <v>433</v>
      </c>
      <c r="C18" s="15" t="s">
        <v>434</v>
      </c>
      <c r="D18" s="6" t="s">
        <v>435</v>
      </c>
      <c r="E18" s="7" t="s">
        <v>436</v>
      </c>
      <c r="F18" s="8" t="s">
        <v>437</v>
      </c>
    </row>
    <row r="19" spans="2:6" ht="23.25" customHeight="1">
      <c r="B19" s="16" t="s">
        <v>438</v>
      </c>
      <c r="C19" s="17" t="s">
        <v>439</v>
      </c>
      <c r="D19" s="18" t="s">
        <v>440</v>
      </c>
      <c r="E19" s="19" t="s">
        <v>441</v>
      </c>
      <c r="F19" s="20" t="s">
        <v>442</v>
      </c>
    </row>
    <row r="20" spans="2:6">
      <c r="B20" s="21"/>
      <c r="C20" s="21"/>
      <c r="D20" s="21"/>
      <c r="E20" s="21"/>
      <c r="F20" s="21"/>
    </row>
    <row r="21" spans="2:6" ht="21.75" customHeight="1">
      <c r="B21" s="302" t="s">
        <v>443</v>
      </c>
      <c r="C21" s="303"/>
      <c r="D21" s="303"/>
      <c r="E21" s="303"/>
      <c r="F21" s="304"/>
    </row>
    <row r="22" spans="2:6" s="1" customFormat="1" ht="17.25" customHeight="1">
      <c r="B22" s="3" t="s">
        <v>398</v>
      </c>
      <c r="C22" s="4" t="s">
        <v>399</v>
      </c>
      <c r="D22" s="4" t="s">
        <v>400</v>
      </c>
      <c r="E22" s="4" t="s">
        <v>401</v>
      </c>
      <c r="F22" s="5" t="s">
        <v>402</v>
      </c>
    </row>
    <row r="23" spans="2:6" ht="15" customHeight="1">
      <c r="B23" s="306" t="s">
        <v>444</v>
      </c>
      <c r="C23" s="313" t="s">
        <v>445</v>
      </c>
      <c r="D23" s="320" t="s">
        <v>446</v>
      </c>
      <c r="E23" s="7" t="s">
        <v>447</v>
      </c>
      <c r="F23" s="8" t="s">
        <v>448</v>
      </c>
    </row>
    <row r="24" spans="2:6" ht="15" customHeight="1">
      <c r="B24" s="308"/>
      <c r="C24" s="315"/>
      <c r="D24" s="321"/>
      <c r="E24" s="7" t="s">
        <v>449</v>
      </c>
      <c r="F24" s="8" t="s">
        <v>450</v>
      </c>
    </row>
    <row r="25" spans="2:6" ht="15" customHeight="1">
      <c r="B25" s="307"/>
      <c r="C25" s="314"/>
      <c r="D25" s="322"/>
      <c r="E25" s="7" t="s">
        <v>451</v>
      </c>
      <c r="F25" s="8" t="s">
        <v>452</v>
      </c>
    </row>
    <row r="26" spans="2:6" ht="15" customHeight="1">
      <c r="B26" s="309" t="s">
        <v>453</v>
      </c>
      <c r="C26" s="316" t="s">
        <v>454</v>
      </c>
      <c r="D26" s="323" t="s">
        <v>455</v>
      </c>
      <c r="E26" s="12" t="s">
        <v>456</v>
      </c>
      <c r="F26" s="13" t="s">
        <v>457</v>
      </c>
    </row>
    <row r="27" spans="2:6" ht="15" customHeight="1">
      <c r="B27" s="310"/>
      <c r="C27" s="317"/>
      <c r="D27" s="324"/>
      <c r="E27" s="22" t="s">
        <v>458</v>
      </c>
      <c r="F27" s="23" t="s">
        <v>459</v>
      </c>
    </row>
    <row r="28" spans="2:6" ht="15" customHeight="1">
      <c r="B28" s="311"/>
      <c r="C28" s="318"/>
      <c r="D28" s="325"/>
      <c r="E28" s="22" t="s">
        <v>460</v>
      </c>
      <c r="F28" s="23" t="s">
        <v>461</v>
      </c>
    </row>
    <row r="29" spans="2:6" ht="15" customHeight="1">
      <c r="B29" s="306" t="s">
        <v>462</v>
      </c>
      <c r="C29" s="313" t="s">
        <v>463</v>
      </c>
      <c r="D29" s="320" t="s">
        <v>464</v>
      </c>
      <c r="E29" s="7" t="s">
        <v>465</v>
      </c>
      <c r="F29" s="8" t="s">
        <v>466</v>
      </c>
    </row>
    <row r="30" spans="2:6" ht="15" customHeight="1">
      <c r="B30" s="308"/>
      <c r="C30" s="315"/>
      <c r="D30" s="321"/>
      <c r="E30" s="7" t="s">
        <v>467</v>
      </c>
      <c r="F30" s="8" t="s">
        <v>468</v>
      </c>
    </row>
    <row r="31" spans="2:6" ht="15" customHeight="1">
      <c r="B31" s="312"/>
      <c r="C31" s="319"/>
      <c r="D31" s="326"/>
      <c r="E31" s="24" t="s">
        <v>469</v>
      </c>
      <c r="F31" s="25" t="s">
        <v>470</v>
      </c>
    </row>
    <row r="32" spans="2:6" ht="15.75">
      <c r="B32" s="26"/>
      <c r="C32" s="27"/>
      <c r="D32" s="27"/>
      <c r="E32" s="28"/>
      <c r="F32" s="28"/>
    </row>
    <row r="33" spans="2:6" ht="21.75" customHeight="1">
      <c r="B33" s="302" t="s">
        <v>471</v>
      </c>
      <c r="C33" s="303"/>
      <c r="D33" s="303"/>
      <c r="E33" s="303"/>
      <c r="F33" s="304"/>
    </row>
    <row r="34" spans="2:6" s="1" customFormat="1" ht="17.25" customHeight="1">
      <c r="B34" s="3" t="s">
        <v>398</v>
      </c>
      <c r="C34" s="4" t="s">
        <v>399</v>
      </c>
      <c r="D34" s="4" t="s">
        <v>400</v>
      </c>
      <c r="E34" s="4" t="s">
        <v>401</v>
      </c>
      <c r="F34" s="5" t="s">
        <v>402</v>
      </c>
    </row>
    <row r="35" spans="2:6" ht="42" customHeight="1">
      <c r="B35" s="14" t="s">
        <v>472</v>
      </c>
      <c r="C35" s="15" t="s">
        <v>473</v>
      </c>
      <c r="D35" s="6" t="s">
        <v>474</v>
      </c>
      <c r="E35" s="7" t="s">
        <v>475</v>
      </c>
      <c r="F35" s="8" t="s">
        <v>476</v>
      </c>
    </row>
    <row r="36" spans="2:6" ht="42" customHeight="1">
      <c r="B36" s="9" t="s">
        <v>477</v>
      </c>
      <c r="C36" s="10" t="s">
        <v>478</v>
      </c>
      <c r="D36" s="11" t="s">
        <v>479</v>
      </c>
      <c r="E36" s="12" t="s">
        <v>480</v>
      </c>
      <c r="F36" s="13" t="s">
        <v>481</v>
      </c>
    </row>
    <row r="37" spans="2:6" ht="65.25" customHeight="1">
      <c r="B37" s="29" t="s">
        <v>482</v>
      </c>
      <c r="C37" s="30" t="s">
        <v>483</v>
      </c>
      <c r="D37" s="31" t="s">
        <v>484</v>
      </c>
      <c r="E37" s="24" t="s">
        <v>485</v>
      </c>
      <c r="F37" s="25" t="s">
        <v>486</v>
      </c>
    </row>
  </sheetData>
  <mergeCells count="20">
    <mergeCell ref="B33:F33"/>
    <mergeCell ref="B10:B11"/>
    <mergeCell ref="B13:B16"/>
    <mergeCell ref="B23:B25"/>
    <mergeCell ref="B26:B28"/>
    <mergeCell ref="B29:B31"/>
    <mergeCell ref="C10:C11"/>
    <mergeCell ref="C13:C16"/>
    <mergeCell ref="C23:C25"/>
    <mergeCell ref="C26:C28"/>
    <mergeCell ref="C29:C31"/>
    <mergeCell ref="D23:D25"/>
    <mergeCell ref="D26:D28"/>
    <mergeCell ref="D29:D31"/>
    <mergeCell ref="B1:F1"/>
    <mergeCell ref="B2:F2"/>
    <mergeCell ref="B3:F3"/>
    <mergeCell ref="B8:F8"/>
    <mergeCell ref="B21:F21"/>
    <mergeCell ref="C5:F6"/>
  </mergeCells>
  <pageMargins left="0.196850393700787" right="0.196850393700787" top="0.39370078740157499" bottom="0.39370078740157499" header="0" footer="0"/>
  <pageSetup scale="5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Fondo de ayuda CEEAV</cp:lastModifiedBy>
  <cp:lastPrinted>2024-02-16T19:04:57Z</cp:lastPrinted>
  <dcterms:created xsi:type="dcterms:W3CDTF">2017-02-28T18:38:00Z</dcterms:created>
  <dcterms:modified xsi:type="dcterms:W3CDTF">2024-02-16T19:12:11Z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3767F0CD690B4E89BC26336096B871B4</vt:lpwstr>
  </property>
  <property fmtid="{D5CDD505-2E9C-101B-9397-08002B2CF9AE}" pid="3" name="KSOProductBuildVer">
    <vt:lpwstr>2058-11.2.0.10447</vt:lpwstr>
  </property>
</Properties>
</file>